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ables/table1.xml" ContentType="application/vnd.openxmlformats-officedocument.spreadsheetml.table+xml"/>
  <Override PartName="/xl/comments2.xml" ContentType="application/vnd.openxmlformats-officedocument.spreadsheetml.comments+xml"/>
  <Override PartName="/xl/tables/table2.xml" ContentType="application/vnd.openxmlformats-officedocument.spreadsheetml.table+xml"/>
  <Override PartName="/xl/comments3.xml" ContentType="application/vnd.openxmlformats-officedocument.spreadsheetml.comments+xml"/>
  <Override PartName="/xl/tables/table3.xml" ContentType="application/vnd.openxmlformats-officedocument.spreadsheetml.table+xml"/>
  <Override PartName="/xl/queryTables/queryTable1.xml" ContentType="application/vnd.openxmlformats-officedocument.spreadsheetml.queryTable+xml"/>
  <Override PartName="/xl/tables/table4.xml" ContentType="application/vnd.openxmlformats-officedocument.spreadsheetml.table+xml"/>
  <Override PartName="/xl/tables/table5.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mc:AlternateContent xmlns:mc="http://schemas.openxmlformats.org/markup-compatibility/2006">
    <mc:Choice Requires="x15">
      <x15ac:absPath xmlns:x15ac="http://schemas.microsoft.com/office/spreadsheetml/2010/11/ac" url="E:\Quynh Ny\CONG BO\CONG BO GIA VLXD\NĂM 2026\2026\Quý II\"/>
    </mc:Choice>
  </mc:AlternateContent>
  <xr:revisionPtr revIDLastSave="0" documentId="13_ncr:1_{F8331078-58CE-43E9-9901-62BDF3CFCC71}" xr6:coauthVersionLast="47" xr6:coauthVersionMax="47" xr10:uidLastSave="{00000000-0000-0000-0000-000000000000}"/>
  <bookViews>
    <workbookView xWindow="-120" yWindow="-120" windowWidth="24240" windowHeight="13140" firstSheet="1" activeTab="2" xr2:uid="{00000000-000D-0000-FFFF-FFFF00000000}"/>
  </bookViews>
  <sheets>
    <sheet name="Thông tin chung" sheetId="2" state="hidden" r:id="rId1"/>
    <sheet name="PHỤ LỤC I.KV 1-13" sheetId="20" r:id="rId2"/>
    <sheet name="PHỤ LỤC I. KV 14-23" sheetId="19" r:id="rId3"/>
    <sheet name="GVLCB" sheetId="14" state="hidden" r:id="rId4"/>
    <sheet name="Nhóm vật liệu" sheetId="4" state="hidden" r:id="rId5"/>
    <sheet name="Tỉnh" sheetId="5" state="hidden" r:id="rId6"/>
    <sheet name="Huyện" sheetId="6" state="hidden" r:id="rId7"/>
    <sheet name="Khu vực" sheetId="9" state="hidden" r:id="rId8"/>
    <sheet name="Thông số" sheetId="8" state="hidden" r:id="rId9"/>
  </sheets>
  <externalReferences>
    <externalReference r:id="rId10"/>
  </externalReferences>
  <definedNames>
    <definedName name="_xlnm._FilterDatabase" localSheetId="1" hidden="1">'PHỤ LỤC I.KV 1-13'!$A$1:$T$6</definedName>
    <definedName name="_xlnm._FilterDatabase" localSheetId="0" hidden="1">'Thông tin chung'!$A$2:$A$10</definedName>
    <definedName name="AGI">Huyện!$C$100:$C$112</definedName>
    <definedName name="BDI">Huyện!$C$169:$C$181</definedName>
    <definedName name="BDU">Huyện!$C$182:$C$192</definedName>
    <definedName name="BGI">Huyện!$C$122:$C$132</definedName>
    <definedName name="BKA">Huyện!$C$133:$C$141</definedName>
    <definedName name="BLI">Huyện!$C$142:$C$149</definedName>
    <definedName name="BNI">Huyện!$C$153:$C$158</definedName>
    <definedName name="BPU">Huyện!$C$193:$C$204</definedName>
    <definedName name="BRV">Huyện!$C$113:$C$121</definedName>
    <definedName name="BTH">Huyện!$C$205:$C$215</definedName>
    <definedName name="BTR">Huyện!$C$159:$C$168</definedName>
    <definedName name="CBA">Huyện!$C$226:$C$236</definedName>
    <definedName name="CMA">Huyện!$C$216:$C$225</definedName>
    <definedName name="_xlnm.Criteria" localSheetId="5">Tỉnh!$E$3:$E$65</definedName>
    <definedName name="CTH">Huyện!$C$3:$C$12</definedName>
    <definedName name="DBI">Huyện!$C$262:$C$272</definedName>
    <definedName name="DLA">Huyện!$C$237:$C$252</definedName>
    <definedName name="DNA">Huyện!$C$13:$C$21</definedName>
    <definedName name="DNI">Huyện!$C$273:$C$284</definedName>
    <definedName name="DNO">Huyện!$C$253:$C$261</definedName>
    <definedName name="DTH">Huyện!$C$285:$C$297</definedName>
    <definedName name="ExternalData_1" localSheetId="3" hidden="1">GVLCB!$B$4:$N$5</definedName>
    <definedName name="GLA">Huyện!$C$298:$C$315</definedName>
    <definedName name="HAG">Huyện!$C$373:$C$381</definedName>
    <definedName name="HBI">Huyện!$C$382:$C$393</definedName>
    <definedName name="HCM">Huyện!$C$77:$C$99</definedName>
    <definedName name="HDU">Huyện!$C$360:$C$372</definedName>
    <definedName name="HGI">Huyện!$C$316:$C$327</definedName>
    <definedName name="HNA">Huyện!$C$328:$C$345</definedName>
    <definedName name="HNO">Huyện!$C$22:$C$58</definedName>
    <definedName name="HPO">Huyện!$C$59:$C$76</definedName>
    <definedName name="HTI">Huyện!$C$346:$C$359</definedName>
    <definedName name="HYE">Huyện!$C$394:$C$404</definedName>
    <definedName name="KHA">Huyện!$C$405:$C$414</definedName>
    <definedName name="khuvuc_haiphong">'Khu vực'!$D$17:$D$18</definedName>
    <definedName name="khuvuc_hanoi">'Khu vực'!$D$14:$D$16</definedName>
    <definedName name="khuvuc_namdinh">'Khu vực'!$D$19:$D$21</definedName>
    <definedName name="khuvuc_phuyen">'Khu vực'!$D$22:$D$23</definedName>
    <definedName name="khuvuc_thanhhoa">'Khu vực'!$D$24:$D$26</definedName>
    <definedName name="KIG">Huyện!$C$415:$C$430</definedName>
    <definedName name="KTU">Huyện!$C$431:$C$441</definedName>
    <definedName name="LAN">Huyện!$C$486:$C$501</definedName>
    <definedName name="LCA">Huyện!$C$476:$C$485</definedName>
    <definedName name="LCH">Huyện!$C$442:$C$450</definedName>
    <definedName name="LDO">Huyện!$C$451:$C$463</definedName>
    <definedName name="LSO">Huyện!$C$464:$C$475</definedName>
    <definedName name="NAN">Huyện!$C$516:$C$537</definedName>
    <definedName name="NBI">Huyện!$C$538:$C$546</definedName>
    <definedName name="NDI">Huyện!$C$502:$C$515</definedName>
    <definedName name="nhomvl">'Nhóm vật liệu'!$C$5:$C$27</definedName>
    <definedName name="NTH">Huyện!$C$547:$C$554</definedName>
    <definedName name="_xlnm.Print_Area" localSheetId="3">gia_import[#All]</definedName>
    <definedName name="_xlnm.Print_Area" localSheetId="2">'PHỤ LỤC I. KV 14-23'!$A$2:$Q$224</definedName>
    <definedName name="_xlnm.Print_Area" localSheetId="1">'PHỤ LỤC I.KV 1-13'!$A$1:$T$314</definedName>
    <definedName name="_xlnm.Print_Titles" localSheetId="2">'PHỤ LỤC I. KV 14-23'!$7:$8</definedName>
    <definedName name="_xlnm.Print_Titles" localSheetId="1">'PHỤ LỤC I.KV 1-13'!$5:$6</definedName>
    <definedName name="PTH">Huyện!$C$555:$C$568</definedName>
    <definedName name="PYN">Huyện!$C$569:$C$580</definedName>
    <definedName name="QBI">Huyện!$C$581:$C$589</definedName>
    <definedName name="QNA">Huyện!$C$590:$C$608</definedName>
    <definedName name="QNG">Huyện!$C$609:$C$621</definedName>
    <definedName name="QNI">Huyện!$C$622:$C$635</definedName>
    <definedName name="QTR">Huyện!$C$636:$C$646</definedName>
    <definedName name="QUANHUYEN">Huyện!$C$3:$C$799</definedName>
    <definedName name="SLA">Huyện!$C$659:$C$671</definedName>
    <definedName name="STR">Huyện!$C$647:$C$658</definedName>
    <definedName name="TBI">Huyện!$C$682:$C$690</definedName>
    <definedName name="TGI">Huyện!$C$742:$C$753</definedName>
    <definedName name="THO">Huyện!$C$701:$C$731</definedName>
    <definedName name="TINH">Table133[Tỉnh/thành phố]</definedName>
    <definedName name="TNG">Huyện!$C$691:$C$700</definedName>
    <definedName name="TNI">Huyện!$C$672:$C$681</definedName>
    <definedName name="TQU">Huyện!$C$763:$C$770</definedName>
    <definedName name="TTH">Huyện!$C$732:$C$741</definedName>
    <definedName name="TVI">Huyện!$C$754:$C$762</definedName>
    <definedName name="VLO">Huyện!$C$771:$C$779</definedName>
    <definedName name="VPU">Huyện!$C$780:$C$789</definedName>
    <definedName name="VUNG">Table133[Vùng]</definedName>
    <definedName name="YBA">Huyện!$C$790:$C$799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A298" i="20" l="1"/>
  <c r="A255" i="20"/>
  <c r="A256" i="20" s="1"/>
  <c r="A257" i="20" s="1"/>
  <c r="A258" i="20" s="1"/>
  <c r="A259" i="20" s="1"/>
  <c r="A260" i="20" s="1"/>
  <c r="A261" i="20" s="1"/>
  <c r="A262" i="20" s="1"/>
  <c r="A263" i="20" s="1"/>
  <c r="A264" i="20" s="1"/>
  <c r="A265" i="20" s="1"/>
  <c r="A266" i="20" s="1"/>
  <c r="A267" i="20" s="1"/>
  <c r="A268" i="20" s="1"/>
  <c r="A269" i="20" s="1"/>
  <c r="A270" i="20" s="1"/>
  <c r="A271" i="20" s="1"/>
  <c r="A272" i="20" s="1"/>
  <c r="A273" i="20" s="1"/>
  <c r="A274" i="20" s="1"/>
  <c r="A275" i="20" s="1"/>
  <c r="A276" i="20" s="1"/>
  <c r="A277" i="20" s="1"/>
  <c r="A278" i="20" s="1"/>
  <c r="A279" i="20" s="1"/>
  <c r="A280" i="20" s="1"/>
  <c r="A281" i="20" s="1"/>
  <c r="A282" i="20" s="1"/>
  <c r="A283" i="20" s="1"/>
  <c r="A284" i="20" s="1"/>
  <c r="A285" i="20" s="1"/>
  <c r="A286" i="20" s="1"/>
  <c r="A287" i="20" s="1"/>
  <c r="A288" i="20" s="1"/>
  <c r="A289" i="20" s="1"/>
  <c r="A290" i="20" s="1"/>
  <c r="A291" i="20" s="1"/>
  <c r="A292" i="20" s="1"/>
  <c r="A293" i="20" s="1"/>
  <c r="A294" i="20" s="1"/>
  <c r="A295" i="20" s="1"/>
  <c r="A296" i="20" s="1"/>
  <c r="A297" i="20" s="1"/>
  <c r="A254" i="20"/>
  <c r="A253" i="20"/>
  <c r="A232" i="20"/>
  <c r="A233" i="20" s="1"/>
  <c r="A234" i="20" s="1"/>
  <c r="A235" i="20" s="1"/>
  <c r="A236" i="20" s="1"/>
  <c r="A237" i="20" s="1"/>
  <c r="A238" i="20" s="1"/>
  <c r="A239" i="20" s="1"/>
  <c r="A240" i="20" s="1"/>
  <c r="A241" i="20" s="1"/>
  <c r="A242" i="20" s="1"/>
  <c r="A243" i="20" s="1"/>
  <c r="A244" i="20" s="1"/>
  <c r="A245" i="20" s="1"/>
  <c r="A246" i="20" s="1"/>
  <c r="A247" i="20" s="1"/>
  <c r="A248" i="20" s="1"/>
  <c r="A249" i="20" s="1"/>
  <c r="A250" i="20" s="1"/>
  <c r="A251" i="20" s="1"/>
  <c r="A229" i="20"/>
  <c r="A230" i="20" s="1"/>
  <c r="A231" i="20" s="1"/>
  <c r="A228" i="20"/>
  <c r="A227" i="20"/>
  <c r="A212" i="20"/>
  <c r="A213" i="20" s="1"/>
  <c r="A214" i="20" s="1"/>
  <c r="A215" i="20" s="1"/>
  <c r="A216" i="20" s="1"/>
  <c r="A217" i="20" s="1"/>
  <c r="A218" i="20" s="1"/>
  <c r="A219" i="20" s="1"/>
  <c r="A220" i="20" s="1"/>
  <c r="A221" i="20" s="1"/>
  <c r="A222" i="20" s="1"/>
  <c r="A223" i="20" s="1"/>
  <c r="A224" i="20" s="1"/>
  <c r="A225" i="20" s="1"/>
  <c r="A211" i="20"/>
  <c r="A210" i="20"/>
  <c r="A200" i="20"/>
  <c r="A201" i="20" s="1"/>
  <c r="A202" i="20" s="1"/>
  <c r="A203" i="20" s="1"/>
  <c r="A204" i="20" s="1"/>
  <c r="A205" i="20" s="1"/>
  <c r="A206" i="20" s="1"/>
  <c r="A207" i="20" s="1"/>
  <c r="A208" i="20" s="1"/>
  <c r="A199" i="20"/>
  <c r="A198" i="20"/>
  <c r="A194" i="20"/>
  <c r="A195" i="20" s="1"/>
  <c r="A196" i="20" s="1"/>
  <c r="A191" i="20"/>
  <c r="A192" i="20" s="1"/>
  <c r="A193" i="20" s="1"/>
  <c r="A190" i="20"/>
  <c r="F40" i="5"/>
  <c r="F63" i="5"/>
  <c r="F62" i="5"/>
  <c r="F59" i="5"/>
  <c r="F58" i="5"/>
  <c r="F57" i="5"/>
  <c r="F56" i="5"/>
  <c r="F55" i="5"/>
  <c r="F52" i="5"/>
  <c r="F48" i="5"/>
  <c r="F46" i="5"/>
  <c r="F43" i="5"/>
  <c r="F33" i="5"/>
  <c r="F28" i="5"/>
  <c r="F24" i="5"/>
  <c r="F23" i="5"/>
  <c r="F16" i="5"/>
  <c r="F10" i="5"/>
  <c r="F9" i="5"/>
  <c r="F8" i="5"/>
  <c r="F7" i="5"/>
  <c r="F6" i="5"/>
  <c r="F5" i="5"/>
  <c r="F3" i="5"/>
  <c r="D14" i="9" l="1"/>
  <c r="D15" i="9"/>
  <c r="D16" i="9"/>
  <c r="D18" i="9"/>
  <c r="D24" i="9"/>
  <c r="D25" i="9"/>
  <c r="D26" i="9"/>
  <c r="D22" i="9"/>
  <c r="D17" i="9"/>
  <c r="D23" i="9"/>
  <c r="D21" i="9"/>
  <c r="D20" i="9"/>
  <c r="D19" i="9"/>
  <c r="D6" i="2" l="1"/>
  <c r="F65" i="5"/>
  <c r="F64" i="5"/>
  <c r="F61" i="5"/>
  <c r="F60" i="5"/>
  <c r="F54" i="5"/>
  <c r="F53" i="5"/>
  <c r="F51" i="5"/>
  <c r="F50" i="5"/>
  <c r="F49" i="5"/>
  <c r="F47" i="5"/>
  <c r="F45" i="5"/>
  <c r="F44" i="5"/>
  <c r="F42" i="5"/>
  <c r="F41" i="5"/>
  <c r="F39" i="5"/>
  <c r="F38" i="5"/>
  <c r="F37" i="5"/>
  <c r="F36" i="5"/>
  <c r="F35" i="5"/>
  <c r="F34" i="5"/>
  <c r="F32" i="5"/>
  <c r="F31" i="5"/>
  <c r="F30" i="5"/>
  <c r="F29" i="5"/>
  <c r="F27" i="5"/>
  <c r="F26" i="5"/>
  <c r="F25" i="5"/>
  <c r="F22" i="5"/>
  <c r="F21" i="5"/>
  <c r="F20" i="5"/>
  <c r="F19" i="5"/>
  <c r="F18" i="5"/>
  <c r="F17" i="5"/>
  <c r="F15" i="5"/>
  <c r="F14" i="5"/>
  <c r="F13" i="5"/>
  <c r="F12" i="5"/>
  <c r="F11" i="5"/>
  <c r="F4" i="5"/>
  <c r="D225" i="6"/>
  <c r="D148" i="6"/>
  <c r="D656" i="6"/>
  <c r="D380" i="6"/>
  <c r="D430" i="6"/>
  <c r="D110" i="6"/>
  <c r="D111" i="6"/>
  <c r="D297" i="6"/>
  <c r="D295" i="6"/>
  <c r="D778" i="6"/>
  <c r="D761" i="6"/>
  <c r="D168" i="6"/>
  <c r="D751" i="6"/>
  <c r="D500" i="6"/>
  <c r="D119" i="6"/>
  <c r="D120" i="6"/>
  <c r="D284" i="6"/>
  <c r="D283" i="6"/>
  <c r="D188" i="6"/>
  <c r="D679" i="6"/>
  <c r="D462" i="6"/>
  <c r="D463" i="6"/>
  <c r="D251" i="6"/>
  <c r="D313" i="6"/>
  <c r="D441" i="6"/>
  <c r="D214" i="6"/>
  <c r="D554" i="6"/>
  <c r="D412" i="6"/>
  <c r="D413" i="6"/>
  <c r="D578" i="6"/>
  <c r="D620" i="6"/>
  <c r="D606" i="6"/>
  <c r="D607" i="6"/>
  <c r="D739" i="6"/>
  <c r="D645" i="6"/>
  <c r="D588" i="6"/>
  <c r="D357" i="6"/>
  <c r="D534" i="6"/>
  <c r="D728" i="6"/>
  <c r="D729" i="6"/>
  <c r="D546" i="6"/>
  <c r="D545" i="6"/>
  <c r="D515" i="6"/>
  <c r="D344" i="6"/>
  <c r="D690" i="6"/>
  <c r="D403" i="6"/>
  <c r="D370" i="6"/>
  <c r="D371" i="6"/>
  <c r="D157" i="6"/>
  <c r="D788" i="6"/>
  <c r="D789" i="6"/>
  <c r="D567" i="6"/>
  <c r="D132" i="6"/>
  <c r="D633" i="6"/>
  <c r="D630" i="6"/>
  <c r="D632" i="6"/>
  <c r="D631" i="6"/>
  <c r="D475" i="6"/>
  <c r="D698" i="6"/>
  <c r="D700" i="6"/>
  <c r="D393"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Quang Hiệp</author>
    <author>Admin</author>
  </authors>
  <commentList>
    <comment ref="C6" authorId="0" shapeId="0" xr:uid="{00000000-0006-0000-0000-000001000000}">
      <text>
        <r>
          <rPr>
            <b/>
            <sz val="9"/>
            <color indexed="81"/>
            <rFont val="Tahoma"/>
            <family val="2"/>
          </rPr>
          <t>Hướng dẫn:</t>
        </r>
        <r>
          <rPr>
            <sz val="9"/>
            <color indexed="81"/>
            <rFont val="Tahoma"/>
            <family val="2"/>
          </rPr>
          <t xml:space="preserve">
Lựa chọn nhập tên tỉnh/thành phố trong danh sách tại ô này.</t>
        </r>
      </text>
    </comment>
    <comment ref="D6" authorId="0" shapeId="0" xr:uid="{00000000-0006-0000-0000-000002000000}">
      <text>
        <r>
          <rPr>
            <b/>
            <sz val="9"/>
            <color indexed="81"/>
            <rFont val="Tahoma"/>
            <family val="2"/>
          </rPr>
          <t>Quang Hiệp:</t>
        </r>
        <r>
          <rPr>
            <sz val="9"/>
            <color indexed="81"/>
            <rFont val="Tahoma"/>
            <family val="2"/>
          </rPr>
          <t xml:space="preserve">
không xóa ô này</t>
        </r>
      </text>
    </comment>
    <comment ref="E6" authorId="0" shapeId="0" xr:uid="{00000000-0006-0000-0000-000003000000}">
      <text>
        <r>
          <rPr>
            <b/>
            <sz val="9"/>
            <color indexed="81"/>
            <rFont val="Tahoma"/>
            <family val="2"/>
          </rPr>
          <t>Quang Hiệp:</t>
        </r>
        <r>
          <rPr>
            <sz val="9"/>
            <color indexed="81"/>
            <rFont val="Tahoma"/>
            <family val="2"/>
          </rPr>
          <t xml:space="preserve">
Không xóa ô này</t>
        </r>
      </text>
    </comment>
    <comment ref="C7" authorId="1" shapeId="0" xr:uid="{00000000-0006-0000-0000-000004000000}">
      <text>
        <r>
          <rPr>
            <b/>
            <sz val="9"/>
            <color rgb="FF000000"/>
            <rFont val="Tahoma"/>
            <family val="2"/>
          </rPr>
          <t>Hướng dẫn:</t>
        </r>
        <r>
          <rPr>
            <sz val="9"/>
            <color rgb="FF000000"/>
            <rFont val="Tahoma"/>
            <family val="2"/>
          </rPr>
          <t xml:space="preserve">
Nhập đơn vị ban hành
Bảng tính tự động lấy tên đơn vị theo tên tỉnh/thành phố. Người dùng có thể thay đổi theo nhu cầu.</t>
        </r>
      </text>
    </comment>
    <comment ref="C8" authorId="1" shapeId="0" xr:uid="{00000000-0006-0000-0000-000005000000}">
      <text>
        <r>
          <rPr>
            <b/>
            <sz val="9"/>
            <color rgb="FF000000"/>
            <rFont val="Tahoma"/>
            <family val="2"/>
          </rPr>
          <t>Hướng dẫn:</t>
        </r>
        <r>
          <rPr>
            <sz val="9"/>
            <color rgb="FF000000"/>
            <rFont val="Tahoma"/>
            <family val="2"/>
          </rPr>
          <t xml:space="preserve">
Nhập ngày ban hành
Định dạng ngày/tháng/năm.</t>
        </r>
      </text>
    </comment>
    <comment ref="C9" authorId="1" shapeId="0" xr:uid="{00000000-0006-0000-0000-000006000000}">
      <text>
        <r>
          <rPr>
            <b/>
            <sz val="9"/>
            <color rgb="FF000000"/>
            <rFont val="Tahoma"/>
            <family val="2"/>
          </rPr>
          <t>Hướng dẫn:</t>
        </r>
        <r>
          <rPr>
            <sz val="9"/>
            <color rgb="FF000000"/>
            <rFont val="Tahoma"/>
            <family val="2"/>
          </rPr>
          <t xml:space="preserve">
Nhập số văn bản
</t>
        </r>
      </text>
    </comment>
    <comment ref="C10" authorId="1" shapeId="0" xr:uid="{00000000-0006-0000-0000-000007000000}">
      <text>
        <r>
          <rPr>
            <b/>
            <sz val="9"/>
            <color rgb="FF000000"/>
            <rFont val="Tahoma"/>
            <family val="2"/>
          </rPr>
          <t>Hướng dẫn:</t>
        </r>
        <r>
          <rPr>
            <sz val="9"/>
            <color rgb="FF000000"/>
            <rFont val="Tahoma"/>
            <family val="2"/>
          </rPr>
          <t xml:space="preserve">
Nhập ngày ban hành
Định dạng ngày/tháng/năm.</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Admin</author>
    <author>Quang Hiệp</author>
  </authors>
  <commentList>
    <comment ref="D7" authorId="0" shapeId="0" xr:uid="{00000000-0006-0000-0100-000001000000}">
      <text>
        <r>
          <rPr>
            <b/>
            <sz val="9"/>
            <color rgb="FF000000"/>
            <rFont val="Tahoma"/>
            <family val="2"/>
          </rPr>
          <t>Hướng dẫn:</t>
        </r>
        <r>
          <rPr>
            <sz val="9"/>
            <color rgb="FF000000"/>
            <rFont val="Tahoma"/>
            <family val="2"/>
          </rPr>
          <t xml:space="preserve">
Đơn vị tính không viết hoa chữ cái đầu tiên; không để số mũ (mét khối =m3)</t>
        </r>
      </text>
    </comment>
    <comment ref="H7" authorId="1" shapeId="0" xr:uid="{00000000-0006-0000-0100-000002000000}">
      <text>
        <r>
          <rPr>
            <b/>
            <sz val="9"/>
            <color indexed="81"/>
            <rFont val="Tahoma"/>
            <family val="2"/>
          </rPr>
          <t>Quang Hiệp:</t>
        </r>
        <r>
          <rPr>
            <sz val="9"/>
            <color indexed="81"/>
            <rFont val="Tahoma"/>
            <family val="2"/>
          </rPr>
          <t xml:space="preserve">
Tên huyện/nhóm huyện chọn từ danh sách thả xuống.</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Admin</author>
  </authors>
  <commentList>
    <comment ref="D9" authorId="0" shapeId="0" xr:uid="{00000000-0006-0000-0200-000001000000}">
      <text>
        <r>
          <rPr>
            <b/>
            <sz val="9"/>
            <color rgb="FF000000"/>
            <rFont val="Tahoma"/>
            <family val="2"/>
          </rPr>
          <t>Hướng dẫn:</t>
        </r>
        <r>
          <rPr>
            <sz val="9"/>
            <color rgb="FF000000"/>
            <rFont val="Tahoma"/>
            <family val="2"/>
          </rPr>
          <t xml:space="preserve">
Đơn vị tính không viết hoa chữ cái đầu tiên; không để số mũ (mét khối =m3)</t>
        </r>
      </text>
    </comment>
  </commentList>
</comments>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keepAlive="1" name="Query - gia_import" description="Connection to the 'gia_import' query in the workbook." type="5" refreshedVersion="4" background="1" saveData="1">
    <dbPr connection="provider=Microsoft.Mashup.OleDb.1;data source=$EmbeddedMashup(2c60a7f2-25e5-44f9-84a5-d56001053a18)$;location=gia_import" command="SELECT * FROM [gia_import]"/>
  </connection>
</connections>
</file>

<file path=xl/sharedStrings.xml><?xml version="1.0" encoding="utf-8"?>
<sst xmlns="http://schemas.openxmlformats.org/spreadsheetml/2006/main" count="5290" uniqueCount="1522">
  <si>
    <t>Mã hiệu</t>
  </si>
  <si>
    <t>Hiệu lực:</t>
  </si>
  <si>
    <t>Nhóm vật liệu</t>
  </si>
  <si>
    <t>Xuất xứ</t>
  </si>
  <si>
    <t>Điều kiện thương mại</t>
  </si>
  <si>
    <t>Vận chuyển</t>
  </si>
  <si>
    <t>GIÁ VẬT LIỆU XÂY DỰNG CÔNG BỐ</t>
  </si>
  <si>
    <t>Ghi chú: các thông tin (*) là bắt buộc.</t>
  </si>
  <si>
    <t>Tỉnh/thành phố (*):</t>
  </si>
  <si>
    <t>Cơ quan ban hành/công bố (*):</t>
  </si>
  <si>
    <t>Ngày tháng văn bản (*):</t>
  </si>
  <si>
    <t>Số hiệu văn bản (*):</t>
  </si>
  <si>
    <t>Tên văn bản (*):</t>
  </si>
  <si>
    <t>Giá (đã có VAT)</t>
  </si>
  <si>
    <t>THÔNG TIN CHUNG</t>
  </si>
  <si>
    <t>TT</t>
  </si>
  <si>
    <t>Tỉnh/thành phố</t>
  </si>
  <si>
    <t>Column1</t>
  </si>
  <si>
    <t>Tỉnh An Giang</t>
  </si>
  <si>
    <t>AGI</t>
  </si>
  <si>
    <t>Tỉnh Bà Rịa - Vũng Tàu</t>
  </si>
  <si>
    <t>BRV</t>
  </si>
  <si>
    <t>Tỉnh Bắc Giang</t>
  </si>
  <si>
    <t>BGI</t>
  </si>
  <si>
    <t>Tỉnh Bắc Kạn</t>
  </si>
  <si>
    <t>BKA</t>
  </si>
  <si>
    <t>Tỉnh Bạc Liêu</t>
  </si>
  <si>
    <t>BLI</t>
  </si>
  <si>
    <t>Tỉnh Bắc Ninh</t>
  </si>
  <si>
    <t>BNI</t>
  </si>
  <si>
    <t>Tỉnh Bến Tre</t>
  </si>
  <si>
    <t>BTR</t>
  </si>
  <si>
    <t>Tỉnh Bình Định</t>
  </si>
  <si>
    <t>BDI</t>
  </si>
  <si>
    <t>Tỉnh Bình Dương</t>
  </si>
  <si>
    <t>BDU</t>
  </si>
  <si>
    <t>Tỉnh Bình Phước</t>
  </si>
  <si>
    <t>BPU</t>
  </si>
  <si>
    <t>Tỉnh Bình Thuận</t>
  </si>
  <si>
    <t>BTH</t>
  </si>
  <si>
    <t>Tỉnh Cà Mau</t>
  </si>
  <si>
    <t>CMA</t>
  </si>
  <si>
    <t>Thành phố Cần Thơ</t>
  </si>
  <si>
    <t>CTH</t>
  </si>
  <si>
    <t>Tỉnh Cao Bằng</t>
  </si>
  <si>
    <t>CBA</t>
  </si>
  <si>
    <t>Thành phố Đà Nẵng</t>
  </si>
  <si>
    <t>DNA</t>
  </si>
  <si>
    <t>Tỉnh Đắk Lắk</t>
  </si>
  <si>
    <t>DLA</t>
  </si>
  <si>
    <t>Tỉnh Đắk Nông</t>
  </si>
  <si>
    <t>DNO</t>
  </si>
  <si>
    <t>Tỉnh Điện Biên</t>
  </si>
  <si>
    <t>DBI</t>
  </si>
  <si>
    <t>Tỉnh Đồng Nai</t>
  </si>
  <si>
    <t>DNI</t>
  </si>
  <si>
    <t>Tỉnh Đồng Tháp</t>
  </si>
  <si>
    <t>DTH</t>
  </si>
  <si>
    <t>Tỉnh Gia Lai</t>
  </si>
  <si>
    <t>GLA</t>
  </si>
  <si>
    <t>Tỉnh Hà Giang</t>
  </si>
  <si>
    <t>HGI</t>
  </si>
  <si>
    <t>Tỉnh Hà Nam</t>
  </si>
  <si>
    <t>HNA</t>
  </si>
  <si>
    <t>Thành phố Hà Nội</t>
  </si>
  <si>
    <t>HNO</t>
  </si>
  <si>
    <t>Tỉnh Hà Tĩnh</t>
  </si>
  <si>
    <t>HTI</t>
  </si>
  <si>
    <t>Tỉnh Hải Dương</t>
  </si>
  <si>
    <t>HDU</t>
  </si>
  <si>
    <t>Thành phố Hải Phòng</t>
  </si>
  <si>
    <t>HPO</t>
  </si>
  <si>
    <t>Tỉnh Hậu Giang</t>
  </si>
  <si>
    <t>HAG</t>
  </si>
  <si>
    <t>Thành phố Hồ Chí Minh</t>
  </si>
  <si>
    <t>HCM</t>
  </si>
  <si>
    <t>Tỉnh Hòa Bình</t>
  </si>
  <si>
    <t>HBI</t>
  </si>
  <si>
    <t>Tỉnh Hưng Yên</t>
  </si>
  <si>
    <t>HYE</t>
  </si>
  <si>
    <t>Tỉnh Khánh Hòa</t>
  </si>
  <si>
    <t>KHA</t>
  </si>
  <si>
    <t>Tỉnh Kiên Giang</t>
  </si>
  <si>
    <t>KIG</t>
  </si>
  <si>
    <t>Tỉnh Kon Tum</t>
  </si>
  <si>
    <t>KTU</t>
  </si>
  <si>
    <t>Tỉnh Lai Châu</t>
  </si>
  <si>
    <t>LCH</t>
  </si>
  <si>
    <t>Tỉnh Lâm Đồng</t>
  </si>
  <si>
    <t>LDO</t>
  </si>
  <si>
    <t>Tỉnh Lạng Sơn</t>
  </si>
  <si>
    <t>LSO</t>
  </si>
  <si>
    <t>Tỉnh Lào Cai</t>
  </si>
  <si>
    <t>LCA</t>
  </si>
  <si>
    <t>Tỉnh Long An</t>
  </si>
  <si>
    <t>LAN</t>
  </si>
  <si>
    <t>Tỉnh Nam Định</t>
  </si>
  <si>
    <t>NDI</t>
  </si>
  <si>
    <t>Tỉnh Nghệ An</t>
  </si>
  <si>
    <t>NAN</t>
  </si>
  <si>
    <t>Tỉnh Ninh Bình</t>
  </si>
  <si>
    <t>NBI</t>
  </si>
  <si>
    <t>Tỉnh Ninh Thuận</t>
  </si>
  <si>
    <t>NTH</t>
  </si>
  <si>
    <t>Tỉnh Phú Thọ</t>
  </si>
  <si>
    <t>PTH</t>
  </si>
  <si>
    <t>Tỉnh Phú Yên</t>
  </si>
  <si>
    <t>PYN</t>
  </si>
  <si>
    <t>Tỉnh Quảng Bình</t>
  </si>
  <si>
    <t>QBI</t>
  </si>
  <si>
    <t>Tỉnh Quảng Nam</t>
  </si>
  <si>
    <t>QNA</t>
  </si>
  <si>
    <t>Tỉnh Quảng Ngãi</t>
  </si>
  <si>
    <t>QNG</t>
  </si>
  <si>
    <t>Tỉnh Quảng Ninh</t>
  </si>
  <si>
    <t>QNI</t>
  </si>
  <si>
    <t>Tỉnh Quảng Trị</t>
  </si>
  <si>
    <t>QTR</t>
  </si>
  <si>
    <t>Tỉnh Sóc Trăng</t>
  </si>
  <si>
    <t>STR</t>
  </si>
  <si>
    <t>Tỉnh Sơn La</t>
  </si>
  <si>
    <t>SLA</t>
  </si>
  <si>
    <t>Tỉnh Tây Ninh</t>
  </si>
  <si>
    <t>TNI</t>
  </si>
  <si>
    <t>Tỉnh Thái Bình</t>
  </si>
  <si>
    <t>TBI</t>
  </si>
  <si>
    <t>Tỉnh Thái Nguyên</t>
  </si>
  <si>
    <t>TNG</t>
  </si>
  <si>
    <t>Tỉnh Thanh Hóa</t>
  </si>
  <si>
    <t>THO</t>
  </si>
  <si>
    <t>Tỉnh Thừa Thiên Huế</t>
  </si>
  <si>
    <t>TTH</t>
  </si>
  <si>
    <t>Tỉnh Tiền Giang</t>
  </si>
  <si>
    <t>TGI</t>
  </si>
  <si>
    <t>Tỉnh Trà Vinh</t>
  </si>
  <si>
    <t>TVI</t>
  </si>
  <si>
    <t>Tỉnh Tuyên Quang</t>
  </si>
  <si>
    <t>TQU</t>
  </si>
  <si>
    <t>Tỉnh Vĩnh Long</t>
  </si>
  <si>
    <t>VLO</t>
  </si>
  <si>
    <t>Tỉnh Vĩnh Phúc</t>
  </si>
  <si>
    <t>VPU</t>
  </si>
  <si>
    <t>Tỉnh Yên Bái</t>
  </si>
  <si>
    <t>YBA</t>
  </si>
  <si>
    <t>Mẫu số VII.2</t>
  </si>
  <si>
    <t>Tên nhóm vật liệu</t>
  </si>
  <si>
    <t>Xi măng</t>
  </si>
  <si>
    <t>Cát xây dựng</t>
  </si>
  <si>
    <t>Đá xây dựng</t>
  </si>
  <si>
    <t>Gạch xây</t>
  </si>
  <si>
    <t>Gỗ xây dựng</t>
  </si>
  <si>
    <t>Thép xây dựng</t>
  </si>
  <si>
    <t>Nhựa đường</t>
  </si>
  <si>
    <t>Vật liệu tấm lợp, bao che</t>
  </si>
  <si>
    <t>Vật tư ngành điện</t>
  </si>
  <si>
    <t>Vùng</t>
  </si>
  <si>
    <t>Mã</t>
  </si>
  <si>
    <t>Đông Bắc</t>
  </si>
  <si>
    <t>Tây Bắc</t>
  </si>
  <si>
    <t>Đồng bằng sông Hồng</t>
  </si>
  <si>
    <t>Bắc Trung Bộ</t>
  </si>
  <si>
    <t>Nam Trung Bộ</t>
  </si>
  <si>
    <t>Đông Nam Bộ</t>
  </si>
  <si>
    <t>Đồng bằng sông Cửu Long</t>
  </si>
  <si>
    <t>TP</t>
  </si>
  <si>
    <t>QH</t>
  </si>
  <si>
    <t>Quận Ba Đình</t>
  </si>
  <si>
    <t>Quận Hoàn Kiếm</t>
  </si>
  <si>
    <t>Quận Tây Hồ</t>
  </si>
  <si>
    <t>Quận Long Biên</t>
  </si>
  <si>
    <t>Quận Cầu Giấy</t>
  </si>
  <si>
    <t>Quận Đống Đa</t>
  </si>
  <si>
    <t>Quận Hai Bà Trưng</t>
  </si>
  <si>
    <t>Quận Hoàng Mai</t>
  </si>
  <si>
    <t>Quận Thanh Xuân</t>
  </si>
  <si>
    <t>Huyện Sóc Sơn</t>
  </si>
  <si>
    <t>Huyện Đông Anh</t>
  </si>
  <si>
    <t>Huyện Gia Lâm</t>
  </si>
  <si>
    <t>Quận Nam Từ Liêm</t>
  </si>
  <si>
    <t>Huyện Thanh Trì</t>
  </si>
  <si>
    <t>Quận Bắc Từ Liêm</t>
  </si>
  <si>
    <t>Huyện Mê Linh</t>
  </si>
  <si>
    <t>Quận Hà Đông</t>
  </si>
  <si>
    <t>Thị xã Sơn Tây</t>
  </si>
  <si>
    <t>Huyện Ba Vì</t>
  </si>
  <si>
    <t>Huyện Phúc Thọ</t>
  </si>
  <si>
    <t>Huyện Đan Phượng</t>
  </si>
  <si>
    <t>Huyện Hoài Đức</t>
  </si>
  <si>
    <t>Huyện Quốc Oai</t>
  </si>
  <si>
    <t>Huyện Thạch Thất</t>
  </si>
  <si>
    <t>Huyện Chương Mỹ</t>
  </si>
  <si>
    <t>Huyện Thanh Oai</t>
  </si>
  <si>
    <t>Huyện Thường Tín</t>
  </si>
  <si>
    <t>Huyện Phú Xuyên</t>
  </si>
  <si>
    <t>Huyện Ứng Hòa</t>
  </si>
  <si>
    <t>Huyện Mỹ Đức</t>
  </si>
  <si>
    <t>Thành phố Hà Giang</t>
  </si>
  <si>
    <t>Huyện Đồng Văn</t>
  </si>
  <si>
    <t>Huyện Mèo Vạc</t>
  </si>
  <si>
    <t>Huyện Yên Minh</t>
  </si>
  <si>
    <t>Huyện Quản Bạ</t>
  </si>
  <si>
    <t>Huyện Vị Xuyên</t>
  </si>
  <si>
    <t>Huyện Bắc Mê</t>
  </si>
  <si>
    <t>Huyện Hoàng Su Phì</t>
  </si>
  <si>
    <t>Huyện Xín Mần</t>
  </si>
  <si>
    <t>Huyện Bắc Quang</t>
  </si>
  <si>
    <t>Huyện Quang Bình</t>
  </si>
  <si>
    <t>Thành phố Cao Bằng</t>
  </si>
  <si>
    <t>Huyện Bảo Lâm</t>
  </si>
  <si>
    <t>Huyện Bảo Lạc</t>
  </si>
  <si>
    <t>Huyện Hà Quảng</t>
  </si>
  <si>
    <t>Huyện Trùng Khánh</t>
  </si>
  <si>
    <t>Huyện Hạ Lang</t>
  </si>
  <si>
    <t>Huyện Hoà An</t>
  </si>
  <si>
    <t>Huyện Nguyên Bình</t>
  </si>
  <si>
    <t>Huyện Thạch An</t>
  </si>
  <si>
    <t>Thành Phố Bắc Kạn</t>
  </si>
  <si>
    <t>Huyện Pác Nặm</t>
  </si>
  <si>
    <t>Huyện Ba Bể</t>
  </si>
  <si>
    <t>Huyện Ngân Sơn</t>
  </si>
  <si>
    <t>Huyện Bạch Thông</t>
  </si>
  <si>
    <t>Huyện Chợ Đồn</t>
  </si>
  <si>
    <t>Huyện Chợ Mới</t>
  </si>
  <si>
    <t>Huyện Na Rì</t>
  </si>
  <si>
    <t>Thành phố Tuyên Quang</t>
  </si>
  <si>
    <t>Huyện Lâm Bình</t>
  </si>
  <si>
    <t>Huyện Na Hang</t>
  </si>
  <si>
    <t>Huyện Chiêm Hóa</t>
  </si>
  <si>
    <t>Huyện Hàm Yên</t>
  </si>
  <si>
    <t>Huyện Yên Sơn</t>
  </si>
  <si>
    <t>Huyện Sơn Dương</t>
  </si>
  <si>
    <t>Thành phố Lào Cai</t>
  </si>
  <si>
    <t>Huyện Bát Xát</t>
  </si>
  <si>
    <t>Huyện Mường Khương</t>
  </si>
  <si>
    <t>Huyện Si Ma Cai</t>
  </si>
  <si>
    <t>Huyện Bắc Hà</t>
  </si>
  <si>
    <t>Huyện Bảo Thắng</t>
  </si>
  <si>
    <t>Huyện Bảo Yên</t>
  </si>
  <si>
    <t>Huyện Văn Bàn</t>
  </si>
  <si>
    <t>Thành phố Điện Biên Phủ</t>
  </si>
  <si>
    <t>Thị Xã Mường Lay</t>
  </si>
  <si>
    <t>Huyện Mường Nhé</t>
  </si>
  <si>
    <t>Huyện Mường Chà</t>
  </si>
  <si>
    <t>Huyện Tủa Chùa</t>
  </si>
  <si>
    <t>Huyện Tuần Giáo</t>
  </si>
  <si>
    <t>Huyện Điện Biên</t>
  </si>
  <si>
    <t>Huyện Điện Biên Đông</t>
  </si>
  <si>
    <t>Huyện Mường Ảng</t>
  </si>
  <si>
    <t>Huyện Nậm Pồ</t>
  </si>
  <si>
    <t>Thành phố Lai Châu</t>
  </si>
  <si>
    <t>Huyện Tam Đường</t>
  </si>
  <si>
    <t>Huyện Mường Tè</t>
  </si>
  <si>
    <t>Huyện Sìn Hồ</t>
  </si>
  <si>
    <t>Huyện Phong Thổ</t>
  </si>
  <si>
    <t>Huyện Than Uyên</t>
  </si>
  <si>
    <t>Huyện Tân Uyên</t>
  </si>
  <si>
    <t>Huyện Nậm Nhùn</t>
  </si>
  <si>
    <t>Thành phố Sơn La</t>
  </si>
  <si>
    <t>Huyện Quỳnh Nhai</t>
  </si>
  <si>
    <t>Huyện Thuận Châu</t>
  </si>
  <si>
    <t>Huyện Mường La</t>
  </si>
  <si>
    <t>Huyện Bắc Yên</t>
  </si>
  <si>
    <t>Huyện Phù Yên</t>
  </si>
  <si>
    <t>Huyện Mộc Châu</t>
  </si>
  <si>
    <t>Huyện Yên Châu</t>
  </si>
  <si>
    <t>Huyện Mai Sơn</t>
  </si>
  <si>
    <t>Huyện Sông Mã</t>
  </si>
  <si>
    <t>Huyện Sốp Cộp</t>
  </si>
  <si>
    <t>Huyện Vân Hồ</t>
  </si>
  <si>
    <t>Thành phố Yên Bái</t>
  </si>
  <si>
    <t>Thị xã Nghĩa Lộ</t>
  </si>
  <si>
    <t>Huyện Lục Yên</t>
  </si>
  <si>
    <t>Huyện Văn Yên</t>
  </si>
  <si>
    <t>Huyện Mù Căng Chải</t>
  </si>
  <si>
    <t>Huyện Trấn Yên</t>
  </si>
  <si>
    <t>Huyện Trạm Tấu</t>
  </si>
  <si>
    <t>Huyện Văn Chấn</t>
  </si>
  <si>
    <t>Huyện Yên Bình</t>
  </si>
  <si>
    <t>Thành phố Hòa Bình</t>
  </si>
  <si>
    <t>Huyện Đà Bắc</t>
  </si>
  <si>
    <t>Huyện Kỳ Sơn</t>
  </si>
  <si>
    <t>Huyện Lương Sơn</t>
  </si>
  <si>
    <t>Huyện Kim Bôi</t>
  </si>
  <si>
    <t>Huyện Cao Phong</t>
  </si>
  <si>
    <t>Huyện Tân Lạc</t>
  </si>
  <si>
    <t>Huyện Mai Châu</t>
  </si>
  <si>
    <t>Huyện Lạc Sơn</t>
  </si>
  <si>
    <t>Huyện Yên Thủy</t>
  </si>
  <si>
    <t>Huyện Lạc Thủy</t>
  </si>
  <si>
    <t>Thành phố Thái Nguyên</t>
  </si>
  <si>
    <t>Thành phố Sông Công</t>
  </si>
  <si>
    <t>Huyện Định Hóa</t>
  </si>
  <si>
    <t>Huyện Phú Lương</t>
  </si>
  <si>
    <t>Huyện Đồng Hỷ</t>
  </si>
  <si>
    <t>Huyện Võ Nhai</t>
  </si>
  <si>
    <t>Huyện Đại Từ</t>
  </si>
  <si>
    <t>Huyện Phú Bình</t>
  </si>
  <si>
    <t>Thành phố Lạng Sơn</t>
  </si>
  <si>
    <t>Huyện Tràng Định</t>
  </si>
  <si>
    <t>Huyện Bình Gia</t>
  </si>
  <si>
    <t>Huyện Văn Lãng</t>
  </si>
  <si>
    <t>Huyện Cao Lộc</t>
  </si>
  <si>
    <t>Huyện Văn Quan</t>
  </si>
  <si>
    <t>Huyện Bắc Sơn</t>
  </si>
  <si>
    <t>Huyện Hữu Lũng</t>
  </si>
  <si>
    <t>Huyện Chi Lăng</t>
  </si>
  <si>
    <t>Huyện Lộc Bình</t>
  </si>
  <si>
    <t>Huyện Đình Lập</t>
  </si>
  <si>
    <t>Thành phố Hạ Long</t>
  </si>
  <si>
    <t>Thành phố Móng Cái</t>
  </si>
  <si>
    <t>Thành phố Cẩm Phả</t>
  </si>
  <si>
    <t>Thành phố Uông Bí</t>
  </si>
  <si>
    <t>Huyện Bình Liêu</t>
  </si>
  <si>
    <t>Huyện Tiên Yên</t>
  </si>
  <si>
    <t>Huyện Đầm Hà</t>
  </si>
  <si>
    <t>Huyện Hải Hà</t>
  </si>
  <si>
    <t>Huyện Ba Chẽ</t>
  </si>
  <si>
    <t>Huyện Vân Đồn</t>
  </si>
  <si>
    <t>Thị xã Đông Triều</t>
  </si>
  <si>
    <t>Thị xã Quảng Yên</t>
  </si>
  <si>
    <t>Huyện Cô Tô</t>
  </si>
  <si>
    <t>Thành phố Bắc Giang</t>
  </si>
  <si>
    <t>Huyện Yên Thế</t>
  </si>
  <si>
    <t>Huyện Tân Yên</t>
  </si>
  <si>
    <t>Huyện Lạng Giang</t>
  </si>
  <si>
    <t>Huyện Lục Nam</t>
  </si>
  <si>
    <t>Huyện Lục Ngạn</t>
  </si>
  <si>
    <t>Huyện Sơn Động</t>
  </si>
  <si>
    <t>Huyện Yên Dũng</t>
  </si>
  <si>
    <t>Huyện Việt Yên</t>
  </si>
  <si>
    <t>Huyện Hiệp Hòa</t>
  </si>
  <si>
    <t>Thành phố Việt Trì</t>
  </si>
  <si>
    <t>Thị xã Phú Thọ</t>
  </si>
  <si>
    <t>Huyện Đoan Hùng</t>
  </si>
  <si>
    <t>Huyện Hạ Hoà</t>
  </si>
  <si>
    <t>Huyện Thanh Ba</t>
  </si>
  <si>
    <t>Huyện Phù Ninh</t>
  </si>
  <si>
    <t>Huyện Yên Lập</t>
  </si>
  <si>
    <t>Huyện Cẩm Khê</t>
  </si>
  <si>
    <t>Huyện Tam Nông</t>
  </si>
  <si>
    <t>Huyện Lâm Thao</t>
  </si>
  <si>
    <t>Huyện Thanh Sơn</t>
  </si>
  <si>
    <t>Huyện Thanh Thuỷ</t>
  </si>
  <si>
    <t>Huyện Tân Sơn</t>
  </si>
  <si>
    <t>Thành phố Vĩnh Yên</t>
  </si>
  <si>
    <t>Thành phố Phúc Yên</t>
  </si>
  <si>
    <t>Huyện Lập Thạch</t>
  </si>
  <si>
    <t>Huyện Tam Dương</t>
  </si>
  <si>
    <t>Huyện Tam Đảo</t>
  </si>
  <si>
    <t>Huyện Bình Xuyên</t>
  </si>
  <si>
    <t>Huyện Yên Lạc</t>
  </si>
  <si>
    <t>Huyện Vĩnh Tường</t>
  </si>
  <si>
    <t>Huyện Sông Lô</t>
  </si>
  <si>
    <t>Thành phố Bắc Ninh</t>
  </si>
  <si>
    <t>Huyện Yên Phong</t>
  </si>
  <si>
    <t>Huyện Quế Võ</t>
  </si>
  <si>
    <t>Huyện Tiên Du</t>
  </si>
  <si>
    <t>Huyện Thuận Thành</t>
  </si>
  <si>
    <t>Huyện Gia Bình</t>
  </si>
  <si>
    <t>Huyện Lương Tài</t>
  </si>
  <si>
    <t>Thành phố Hải Dương</t>
  </si>
  <si>
    <t>Thành phố Chí Linh</t>
  </si>
  <si>
    <t>Huyện Nam Sách</t>
  </si>
  <si>
    <t>Thị xã Kinh Môn</t>
  </si>
  <si>
    <t>Huyện Kim Thành</t>
  </si>
  <si>
    <t>Huyện Thanh Hà</t>
  </si>
  <si>
    <t>Huyện Cẩm Giàng</t>
  </si>
  <si>
    <t>Huyện Bình Giang</t>
  </si>
  <si>
    <t>Huyện Gia Lộc</t>
  </si>
  <si>
    <t>Huyện Tứ Kỳ</t>
  </si>
  <si>
    <t>Huyện Ninh Giang</t>
  </si>
  <si>
    <t>Huyện Thanh Miện</t>
  </si>
  <si>
    <t>Quận Hồng Bàng</t>
  </si>
  <si>
    <t>Quận Ngô Quyền</t>
  </si>
  <si>
    <t>Quận Lê Chân</t>
  </si>
  <si>
    <t>Quận Hải An</t>
  </si>
  <si>
    <t>Quận Kiến An</t>
  </si>
  <si>
    <t>Quận Đồ Sơn</t>
  </si>
  <si>
    <t>Quận Dương Kinh</t>
  </si>
  <si>
    <t>Huyện Thuỷ Nguyên</t>
  </si>
  <si>
    <t>Huyện An Dương</t>
  </si>
  <si>
    <t>Huyện An Lão</t>
  </si>
  <si>
    <t>Huyện Kiến Thuỵ</t>
  </si>
  <si>
    <t>Huyện Tiên Lãng</t>
  </si>
  <si>
    <t>Huyện Vĩnh Bảo</t>
  </si>
  <si>
    <t>Huyện Cát Hải</t>
  </si>
  <si>
    <t>Huyện Bạch Long Vĩ</t>
  </si>
  <si>
    <t>Thành phố Hưng Yên</t>
  </si>
  <si>
    <t>Huyện Văn Lâm</t>
  </si>
  <si>
    <t>Huyện Văn Giang</t>
  </si>
  <si>
    <t>Huyện Yên Mỹ</t>
  </si>
  <si>
    <t>Thị xã Mỹ Hào</t>
  </si>
  <si>
    <t>Huyện Ân Thi</t>
  </si>
  <si>
    <t>Huyện Khoái Châu</t>
  </si>
  <si>
    <t>Huyện Kim Động</t>
  </si>
  <si>
    <t>Huyện Tiên Lữ</t>
  </si>
  <si>
    <t>Huyện Phù Cừ</t>
  </si>
  <si>
    <t>Thành phố Thái Bình</t>
  </si>
  <si>
    <t>Huyện Quỳnh Phụ</t>
  </si>
  <si>
    <t>Huyện Hưng Hà</t>
  </si>
  <si>
    <t>Huyện Đông Hưng</t>
  </si>
  <si>
    <t>Huyện Thái Thụy</t>
  </si>
  <si>
    <t>Huyện Tiền Hải</t>
  </si>
  <si>
    <t>Huyện Kiến Xương</t>
  </si>
  <si>
    <t>Huyện Vũ Thư</t>
  </si>
  <si>
    <t>Thành phố Phủ Lý</t>
  </si>
  <si>
    <t>Huyện Kim Bảng</t>
  </si>
  <si>
    <t>Huyện Thanh Liêm</t>
  </si>
  <si>
    <t>Huyện Bình Lục</t>
  </si>
  <si>
    <t>Huyện Lý Nhân</t>
  </si>
  <si>
    <t>Thành phố Nam Định</t>
  </si>
  <si>
    <t>Huyện Mỹ Lộc</t>
  </si>
  <si>
    <t>Huyện Vụ Bản</t>
  </si>
  <si>
    <t>Huyện Ý Yên</t>
  </si>
  <si>
    <t>Huyện Nghĩa Hưng</t>
  </si>
  <si>
    <t>Huyện Nam Trực</t>
  </si>
  <si>
    <t>Huyện Trực Ninh</t>
  </si>
  <si>
    <t>Huyện Xuân Trường</t>
  </si>
  <si>
    <t>Huyện Giao Thủy</t>
  </si>
  <si>
    <t>Huyện Hải Hậu</t>
  </si>
  <si>
    <t>Thành phố Ninh Bình</t>
  </si>
  <si>
    <t>Thành phố Tam Điệp</t>
  </si>
  <si>
    <t>Huyện Nho Quan</t>
  </si>
  <si>
    <t>Huyện Gia Viễn</t>
  </si>
  <si>
    <t>Huyện Hoa Lư</t>
  </si>
  <si>
    <t>Huyện Yên Khánh</t>
  </si>
  <si>
    <t>Huyện Kim Sơn</t>
  </si>
  <si>
    <t>Huyện Yên Mô</t>
  </si>
  <si>
    <t>Thành phố Thanh Hóa</t>
  </si>
  <si>
    <t>Thị xã Bỉm Sơn</t>
  </si>
  <si>
    <t>Thành phố Sầm Sơn</t>
  </si>
  <si>
    <t>Huyện Mường Lát</t>
  </si>
  <si>
    <t>Huyện Quan Hóa</t>
  </si>
  <si>
    <t>Huyện Bá Thước</t>
  </si>
  <si>
    <t>Huyện Quan Sơn</t>
  </si>
  <si>
    <t>Huyện Lang Chánh</t>
  </si>
  <si>
    <t>Huyện Ngọc Lặc</t>
  </si>
  <si>
    <t>Huyện Cẩm Thủy</t>
  </si>
  <si>
    <t>Huyện Thạch Thành</t>
  </si>
  <si>
    <t>Huyện Hà Trung</t>
  </si>
  <si>
    <t>Huyện Vĩnh Lộc</t>
  </si>
  <si>
    <t>Huyện Yên Định</t>
  </si>
  <si>
    <t>Huyện Thọ Xuân</t>
  </si>
  <si>
    <t>Huyện Thường Xuân</t>
  </si>
  <si>
    <t>Huyện Triệu Sơn</t>
  </si>
  <si>
    <t>Huyện Thiệu Hóa</t>
  </si>
  <si>
    <t>Huyện Hoằng Hóa</t>
  </si>
  <si>
    <t>Huyện Hậu Lộc</t>
  </si>
  <si>
    <t>Huyện Nga Sơn</t>
  </si>
  <si>
    <t>Huyện Như Xuân</t>
  </si>
  <si>
    <t>Huyện Như Thanh</t>
  </si>
  <si>
    <t>Huyện Nông Cống</t>
  </si>
  <si>
    <t>Huyện Đông Sơn</t>
  </si>
  <si>
    <t>Huyện Quảng Xương</t>
  </si>
  <si>
    <t>Thành phố Vinh</t>
  </si>
  <si>
    <t>Thị xã Cửa Lò</t>
  </si>
  <si>
    <t>Thị xã Thái Hoà</t>
  </si>
  <si>
    <t>Huyện Quế Phong</t>
  </si>
  <si>
    <t>Huyện Quỳ Châu</t>
  </si>
  <si>
    <t>Huyện Tương Dương</t>
  </si>
  <si>
    <t>Huyện Nghĩa Đàn</t>
  </si>
  <si>
    <t>Huyện Quỳ Hợp</t>
  </si>
  <si>
    <t>Huyện Quỳnh Lưu</t>
  </si>
  <si>
    <t>Huyện Con Cuông</t>
  </si>
  <si>
    <t>Huyện Tân Kỳ</t>
  </si>
  <si>
    <t>Huyện Anh Sơn</t>
  </si>
  <si>
    <t>Huyện Diễn Châu</t>
  </si>
  <si>
    <t>Huyện Yên Thành</t>
  </si>
  <si>
    <t>Huyện Đô Lương</t>
  </si>
  <si>
    <t>Huyện Thanh Chương</t>
  </si>
  <si>
    <t>Huyện Nghi Lộc</t>
  </si>
  <si>
    <t>Huyện Nam Đàn</t>
  </si>
  <si>
    <t>Huyện Hưng Nguyên</t>
  </si>
  <si>
    <t>Thị xã Hoàng Mai</t>
  </si>
  <si>
    <t>Thành phố Hà Tĩnh</t>
  </si>
  <si>
    <t>Thị xã Hồng Lĩnh</t>
  </si>
  <si>
    <t>Huyện Hương Sơn</t>
  </si>
  <si>
    <t>Huyện Đức Thọ</t>
  </si>
  <si>
    <t>Huyện Vũ Quang</t>
  </si>
  <si>
    <t>Huyện Nghi Xuân</t>
  </si>
  <si>
    <t>Huyện Can Lộc</t>
  </si>
  <si>
    <t>Huyện Hương Khê</t>
  </si>
  <si>
    <t>Huyện Thạch Hà</t>
  </si>
  <si>
    <t>Huyện Cẩm Xuyên</t>
  </si>
  <si>
    <t>Huyện Kỳ Anh</t>
  </si>
  <si>
    <t>Huyện Lộc Hà</t>
  </si>
  <si>
    <t>Thị xã Kỳ Anh</t>
  </si>
  <si>
    <t>Thành Phố Đồng Hới</t>
  </si>
  <si>
    <t>Huyện Minh Hóa</t>
  </si>
  <si>
    <t>Huyện Tuyên Hóa</t>
  </si>
  <si>
    <t>Huyện Quảng Trạch</t>
  </si>
  <si>
    <t>Huyện Bố Trạch</t>
  </si>
  <si>
    <t>Huyện Quảng Ninh</t>
  </si>
  <si>
    <t>Huyện Lệ Thủy</t>
  </si>
  <si>
    <t>Thị xã Ba Đồn</t>
  </si>
  <si>
    <t>Thành phố Đông Hà</t>
  </si>
  <si>
    <t>Thị xã Quảng Trị</t>
  </si>
  <si>
    <t>Huyện Vĩnh Linh</t>
  </si>
  <si>
    <t>Huyện Hướng Hóa</t>
  </si>
  <si>
    <t>Huyện Gio Linh</t>
  </si>
  <si>
    <t>Huyện Đa Krông</t>
  </si>
  <si>
    <t>Huyện Cam Lộ</t>
  </si>
  <si>
    <t>Huyện Triệu Phong</t>
  </si>
  <si>
    <t>Huyện Hải Lăng</t>
  </si>
  <si>
    <t>Huyện Cồn Cỏ</t>
  </si>
  <si>
    <t>Thành phố Huế</t>
  </si>
  <si>
    <t>Huyện Phong Điền</t>
  </si>
  <si>
    <t>Huyện Quảng Điền</t>
  </si>
  <si>
    <t>Huyện Phú Vang</t>
  </si>
  <si>
    <t>Thị xã Hương Thủy</t>
  </si>
  <si>
    <t>Thị xã Hương Trà</t>
  </si>
  <si>
    <t>Huyện A Lưới</t>
  </si>
  <si>
    <t>Huyện Phú Lộc</t>
  </si>
  <si>
    <t>Huyện Nam Đông</t>
  </si>
  <si>
    <t>Quận Liên Chiểu</t>
  </si>
  <si>
    <t>Quận Hải Châu</t>
  </si>
  <si>
    <t>Quận Thanh Khê</t>
  </si>
  <si>
    <t>Quận Sơn Trà</t>
  </si>
  <si>
    <t>Quận Ngũ Hành Sơn</t>
  </si>
  <si>
    <t>Quận Cẩm Lệ</t>
  </si>
  <si>
    <t>Huyện Hòa Vang</t>
  </si>
  <si>
    <t>Huyện Hoàng Sa</t>
  </si>
  <si>
    <t>Thành phố Tam Kỳ</t>
  </si>
  <si>
    <t>Thành phố Hội An</t>
  </si>
  <si>
    <t>Huyện Tây Giang</t>
  </si>
  <si>
    <t>Huyện Đông Giang</t>
  </si>
  <si>
    <t>Huyện Đại Lộc</t>
  </si>
  <si>
    <t>Thị xã Điện Bàn</t>
  </si>
  <si>
    <t>Huyện Duy Xuyên</t>
  </si>
  <si>
    <t>Huyện Quế Sơn</t>
  </si>
  <si>
    <t>Huyện Nam Giang</t>
  </si>
  <si>
    <t>Huyện Phước Sơn</t>
  </si>
  <si>
    <t>Huyện Hiệp Đức</t>
  </si>
  <si>
    <t>Huyện Thăng Bình</t>
  </si>
  <si>
    <t>Huyện Tiên Phước</t>
  </si>
  <si>
    <t>Huyện Bắc Trà My</t>
  </si>
  <si>
    <t>Huyện Nam Trà My</t>
  </si>
  <si>
    <t>Huyện Núi Thành</t>
  </si>
  <si>
    <t>Huyện Phú Ninh</t>
  </si>
  <si>
    <t>Huyện Nông Sơn</t>
  </si>
  <si>
    <t>Thành phố Quảng Ngãi</t>
  </si>
  <si>
    <t>Huyện Bình Sơn</t>
  </si>
  <si>
    <t>Huyện Trà Bồng</t>
  </si>
  <si>
    <t>Huyện Sơn Tịnh</t>
  </si>
  <si>
    <t>Huyện Tư Nghĩa</t>
  </si>
  <si>
    <t>Huyện Sơn Hà</t>
  </si>
  <si>
    <t>Huyện Sơn Tây</t>
  </si>
  <si>
    <t>Huyện Minh Long</t>
  </si>
  <si>
    <t>Huyện Nghĩa Hành</t>
  </si>
  <si>
    <t>Huyện Mộ Đức</t>
  </si>
  <si>
    <t>Huyện Ba Tơ</t>
  </si>
  <si>
    <t>Huyện Lý Sơn</t>
  </si>
  <si>
    <t>Huyện Hoài Ân</t>
  </si>
  <si>
    <t>Huyện Phù Mỹ</t>
  </si>
  <si>
    <t>Huyện Vĩnh Thạnh</t>
  </si>
  <si>
    <t>Huyện Tây Sơn</t>
  </si>
  <si>
    <t>Huyện Phù Cát</t>
  </si>
  <si>
    <t>Thị xã An Nhơn</t>
  </si>
  <si>
    <t>Huyện Tuy Phước</t>
  </si>
  <si>
    <t>Huyện Vân Canh</t>
  </si>
  <si>
    <t>Thành phố Tuy Hoà</t>
  </si>
  <si>
    <t>Thị xã Sông Cầu</t>
  </si>
  <si>
    <t>Huyện Đồng Xuân</t>
  </si>
  <si>
    <t>Huyện Tuy An</t>
  </si>
  <si>
    <t>Huyện Sơn Hòa</t>
  </si>
  <si>
    <t>Huyện Sông Hinh</t>
  </si>
  <si>
    <t>Huyện Tây Hoà</t>
  </si>
  <si>
    <t>Huyện Phú Hoà</t>
  </si>
  <si>
    <t>Thành phố Nha Trang</t>
  </si>
  <si>
    <t>Thành phố Cam Ranh</t>
  </si>
  <si>
    <t>Huyện Cam Lâm</t>
  </si>
  <si>
    <t>Huyện Vạn Ninh</t>
  </si>
  <si>
    <t>Thị xã Ninh Hòa</t>
  </si>
  <si>
    <t>Huyện Khánh Vĩnh</t>
  </si>
  <si>
    <t>Huyện Diên Khánh</t>
  </si>
  <si>
    <t>Huyện Khánh Sơn</t>
  </si>
  <si>
    <t>Huyện Trường Sa</t>
  </si>
  <si>
    <t>Thành phố Phan Rang-Tháp Chàm</t>
  </si>
  <si>
    <t>Huyện Bác Ái</t>
  </si>
  <si>
    <t>Huyện Ninh Sơn</t>
  </si>
  <si>
    <t>Huyện Ninh Hải</t>
  </si>
  <si>
    <t>Huyện Ninh Phước</t>
  </si>
  <si>
    <t>Huyện Thuận Bắc</t>
  </si>
  <si>
    <t>Huyện Thuận Nam</t>
  </si>
  <si>
    <t>Thành phố Phan Thiết</t>
  </si>
  <si>
    <t>Thị xã La Gi</t>
  </si>
  <si>
    <t>Huyện Tuy Phong</t>
  </si>
  <si>
    <t>Huyện Bắc Bình</t>
  </si>
  <si>
    <t>Huyện Hàm Thuận Bắc</t>
  </si>
  <si>
    <t>Huyện Hàm Thuận Nam</t>
  </si>
  <si>
    <t>Huyện Tánh Linh</t>
  </si>
  <si>
    <t>Huyện Đức Linh</t>
  </si>
  <si>
    <t>Huyện Hàm Tân</t>
  </si>
  <si>
    <t>Huyện Phú Quí</t>
  </si>
  <si>
    <t>Thành phố Kon Tum</t>
  </si>
  <si>
    <t>Huyện Đắk Glei</t>
  </si>
  <si>
    <t>Huyện Ngọc Hồi</t>
  </si>
  <si>
    <t>Huyện Đắk Tô</t>
  </si>
  <si>
    <t>Huyện Kon Plông</t>
  </si>
  <si>
    <t>Huyện Kon Rẫy</t>
  </si>
  <si>
    <t>Huyện Đắk Hà</t>
  </si>
  <si>
    <t>Huyện Sa Thầy</t>
  </si>
  <si>
    <t>Huyện Tu Mơ Rông</t>
  </si>
  <si>
    <t>Huyện Ia H' Drai</t>
  </si>
  <si>
    <t>Thành phố Pleiku</t>
  </si>
  <si>
    <t>Thị xã An Khê</t>
  </si>
  <si>
    <t>Thị xã Ayun Pa</t>
  </si>
  <si>
    <t>Huyện KBang</t>
  </si>
  <si>
    <t>Huyện Đăk Đoa</t>
  </si>
  <si>
    <t>Huyện Chư Păh</t>
  </si>
  <si>
    <t>Huyện Ia Grai</t>
  </si>
  <si>
    <t>Huyện Mang Yang</t>
  </si>
  <si>
    <t>Huyện Kông Chro</t>
  </si>
  <si>
    <t>Huyện Đức Cơ</t>
  </si>
  <si>
    <t>Huyện Chư Prông</t>
  </si>
  <si>
    <t>Huyện Chư Sê</t>
  </si>
  <si>
    <t>Huyện Đăk Pơ</t>
  </si>
  <si>
    <t>Huyện Ia Pa</t>
  </si>
  <si>
    <t>Huyện Krông Pa</t>
  </si>
  <si>
    <t>Huyện Phú Thiện</t>
  </si>
  <si>
    <t>Huyện Chư Pưh</t>
  </si>
  <si>
    <t>Thành phố Buôn Ma Thuột</t>
  </si>
  <si>
    <t>Thị Xã Buôn Hồ</t>
  </si>
  <si>
    <t>Huyện Ea H'leo</t>
  </si>
  <si>
    <t>Huyện Ea Súp</t>
  </si>
  <si>
    <t>Huyện Buôn Đôn</t>
  </si>
  <si>
    <t>Huyện Cư M'gar</t>
  </si>
  <si>
    <t>Huyện Krông Búk</t>
  </si>
  <si>
    <t>Huyện Krông Năng</t>
  </si>
  <si>
    <t>Huyện Ea Kar</t>
  </si>
  <si>
    <t>Huyện M'Đrắk</t>
  </si>
  <si>
    <t>Huyện Krông Bông</t>
  </si>
  <si>
    <t>Huyện Krông Pắc</t>
  </si>
  <si>
    <t>Huyện Krông A Na</t>
  </si>
  <si>
    <t>Huyện Lắk</t>
  </si>
  <si>
    <t>Huyện Cư Kuin</t>
  </si>
  <si>
    <t>Huyện Đăk Glong</t>
  </si>
  <si>
    <t>Huyện Cư Jút</t>
  </si>
  <si>
    <t>Huyện Đắk Mil</t>
  </si>
  <si>
    <t>Huyện Krông Nô</t>
  </si>
  <si>
    <t>Huyện Đắk Song</t>
  </si>
  <si>
    <t>Huyện Đắk R'Lấp</t>
  </si>
  <si>
    <t>Huyện Tuy Đức</t>
  </si>
  <si>
    <t>Thành phố Đà Lạt</t>
  </si>
  <si>
    <t>Thành phố Bảo Lộc</t>
  </si>
  <si>
    <t>Huyện Đam Rông</t>
  </si>
  <si>
    <t>Huyện Lạc Dương</t>
  </si>
  <si>
    <t>Huyện Lâm Hà</t>
  </si>
  <si>
    <t>Huyện Đơn Dương</t>
  </si>
  <si>
    <t>Huyện Đức Trọng</t>
  </si>
  <si>
    <t>Huyện Di Linh</t>
  </si>
  <si>
    <t>Huyện Đạ Huoai</t>
  </si>
  <si>
    <t>Huyện Đạ Tẻh</t>
  </si>
  <si>
    <t>Huyện Cát Tiên</t>
  </si>
  <si>
    <t>Thị xã Phước Long</t>
  </si>
  <si>
    <t>Thành phố Đồng Xoài</t>
  </si>
  <si>
    <t>Thị xã Bình Long</t>
  </si>
  <si>
    <t>Huyện Bù Gia Mập</t>
  </si>
  <si>
    <t>Huyện Lộc Ninh</t>
  </si>
  <si>
    <t>Huyện Bù Đốp</t>
  </si>
  <si>
    <t>Huyện Hớn Quản</t>
  </si>
  <si>
    <t>Huyện Đồng Phú</t>
  </si>
  <si>
    <t>Huyện Bù Đăng</t>
  </si>
  <si>
    <t>Huyện Chơn Thành</t>
  </si>
  <si>
    <t>Huyện Phú Riềng</t>
  </si>
  <si>
    <t>Thành phố Tây Ninh</t>
  </si>
  <si>
    <t>Huyện Tân Biên</t>
  </si>
  <si>
    <t>Huyện Tân Châu</t>
  </si>
  <si>
    <t>Huyện Dương Minh Châu</t>
  </si>
  <si>
    <t>Huyện Châu Thành</t>
  </si>
  <si>
    <t>Huyện Gò Dầu</t>
  </si>
  <si>
    <t>Huyện Bến Cầu</t>
  </si>
  <si>
    <t>Thành phố Thủ Dầu Một</t>
  </si>
  <si>
    <t>Huyện Bàu Bàng</t>
  </si>
  <si>
    <t>Huyện Dầu Tiếng</t>
  </si>
  <si>
    <t>Thị xã Bến Cát</t>
  </si>
  <si>
    <t>Huyện Phú Giáo</t>
  </si>
  <si>
    <t>Thị xã Tân Uyên</t>
  </si>
  <si>
    <t>Huyện Bắc Tân Uyên</t>
  </si>
  <si>
    <t>Thành phố Biên Hòa</t>
  </si>
  <si>
    <t>Thành phố Long Khánh</t>
  </si>
  <si>
    <t>Huyện Tân Phú</t>
  </si>
  <si>
    <t>Huyện Vĩnh Cửu</t>
  </si>
  <si>
    <t>Huyện Định Quán</t>
  </si>
  <si>
    <t>Huyện Trảng Bom</t>
  </si>
  <si>
    <t>Huyện Thống Nhất</t>
  </si>
  <si>
    <t>Huyện Cẩm Mỹ</t>
  </si>
  <si>
    <t>Huyện Long Thành</t>
  </si>
  <si>
    <t>Huyện Xuân Lộc</t>
  </si>
  <si>
    <t>Huyện Nhơn Trạch</t>
  </si>
  <si>
    <t>Thành phố Vũng Tàu</t>
  </si>
  <si>
    <t>Thành phố Bà Rịa</t>
  </si>
  <si>
    <t>Huyện Châu Đức</t>
  </si>
  <si>
    <t>Huyện Xuyên Mộc</t>
  </si>
  <si>
    <t>Huyện Long Điền</t>
  </si>
  <si>
    <t>Huyện Đất Đỏ</t>
  </si>
  <si>
    <t>Thị xã Phú Mỹ</t>
  </si>
  <si>
    <t>Huyện Côn Đảo</t>
  </si>
  <si>
    <t>Quận 1</t>
  </si>
  <si>
    <t>Quận Bình Tân</t>
  </si>
  <si>
    <t>Quận 12</t>
  </si>
  <si>
    <t>Quận Gò Vấp</t>
  </si>
  <si>
    <t>Quận Bình Thạnh</t>
  </si>
  <si>
    <t>Quận Tân Bình</t>
  </si>
  <si>
    <t>Quận Tân Phú</t>
  </si>
  <si>
    <t>Quận Phú Nhuận</t>
  </si>
  <si>
    <t>Quận 3</t>
  </si>
  <si>
    <t>Quận 10</t>
  </si>
  <si>
    <t>Quận 11</t>
  </si>
  <si>
    <t>Quận 4</t>
  </si>
  <si>
    <t>Quận 5</t>
  </si>
  <si>
    <t>Quận 6</t>
  </si>
  <si>
    <t>Quận 8</t>
  </si>
  <si>
    <t>Quận 7</t>
  </si>
  <si>
    <t>Huyện Củ Chi</t>
  </si>
  <si>
    <t>Huyện Hóc Môn</t>
  </si>
  <si>
    <t>Huyện Bình Chánh</t>
  </si>
  <si>
    <t>Huyện Nhà Bè</t>
  </si>
  <si>
    <t>Huyện Cần Giờ</t>
  </si>
  <si>
    <t>Thành phố Tân An</t>
  </si>
  <si>
    <t>Thị xã Kiến Tường</t>
  </si>
  <si>
    <t>Huyện Tân Hưng</t>
  </si>
  <si>
    <t>Huyện Vĩnh Hưng</t>
  </si>
  <si>
    <t>Huyện Mộc Hóa</t>
  </si>
  <si>
    <t>Huyện Tân Thạnh</t>
  </si>
  <si>
    <t>Huyện Thạnh Hóa</t>
  </si>
  <si>
    <t>Huyện Đức Huệ</t>
  </si>
  <si>
    <t>Huyện Đức Hòa</t>
  </si>
  <si>
    <t>Huyện Bến Lức</t>
  </si>
  <si>
    <t>Huyện Thủ Thừa</t>
  </si>
  <si>
    <t>Huyện Tân Trụ</t>
  </si>
  <si>
    <t>Huyện Cần Đước</t>
  </si>
  <si>
    <t>Huyện Cần Giuộc</t>
  </si>
  <si>
    <t>Thành phố Mỹ Tho</t>
  </si>
  <si>
    <t>Thị xã Gò Công</t>
  </si>
  <si>
    <t>Thị xã Cai Lậy</t>
  </si>
  <si>
    <t>Huyện Tân Phước</t>
  </si>
  <si>
    <t>Huyện Cái Bè</t>
  </si>
  <si>
    <t>Huyện Cai Lậy</t>
  </si>
  <si>
    <t>Huyện Chợ Gạo</t>
  </si>
  <si>
    <t>Huyện Gò Công Tây</t>
  </si>
  <si>
    <t>Huyện Gò Công Đông</t>
  </si>
  <si>
    <t>Huyện Tân Phú Đông</t>
  </si>
  <si>
    <t>Thành phố Bến Tre</t>
  </si>
  <si>
    <t>Huyện Chợ Lách</t>
  </si>
  <si>
    <t>Huyện Mỏ Cày Nam</t>
  </si>
  <si>
    <t>Huyện Giồng Trôm</t>
  </si>
  <si>
    <t>Huyện Bình Đại</t>
  </si>
  <si>
    <t>Huyện Ba Tri</t>
  </si>
  <si>
    <t>Huyện Thạnh Phú</t>
  </si>
  <si>
    <t>Huyện Mỏ Cày Bắc</t>
  </si>
  <si>
    <t>Thành phố Trà Vinh</t>
  </si>
  <si>
    <t>Huyện Càng Long</t>
  </si>
  <si>
    <t>Huyện Cầu Kè</t>
  </si>
  <si>
    <t>Huyện Tiểu Cần</t>
  </si>
  <si>
    <t>Huyện Cầu Ngang</t>
  </si>
  <si>
    <t>Huyện Trà Cú</t>
  </si>
  <si>
    <t>Huyện Duyên Hải</t>
  </si>
  <si>
    <t>Thị xã Duyên Hải</t>
  </si>
  <si>
    <t>Thành phố Vĩnh Long</t>
  </si>
  <si>
    <t>Huyện Long Hồ</t>
  </si>
  <si>
    <t>Huyện Mang Thít</t>
  </si>
  <si>
    <t>Huyện  Vũng Liêm</t>
  </si>
  <si>
    <t>Huyện Tam Bình</t>
  </si>
  <si>
    <t>Thị xã Bình Minh</t>
  </si>
  <si>
    <t>Huyện Trà Ôn</t>
  </si>
  <si>
    <t>Huyện Bình Tân</t>
  </si>
  <si>
    <t>Thành phố Cao Lãnh</t>
  </si>
  <si>
    <t>Thành phố Sa Đéc</t>
  </si>
  <si>
    <t>Huyện Tân Hồng</t>
  </si>
  <si>
    <t>Huyện Hồng Ngự</t>
  </si>
  <si>
    <t>Huyện Tháp Mười</t>
  </si>
  <si>
    <t>Huyện Cao Lãnh</t>
  </si>
  <si>
    <t>Huyện Thanh Bình</t>
  </si>
  <si>
    <t>Huyện Lấp Vò</t>
  </si>
  <si>
    <t>Huyện Lai Vung</t>
  </si>
  <si>
    <t>Thành phố Long Xuyên</t>
  </si>
  <si>
    <t>Thành phố Châu Đốc</t>
  </si>
  <si>
    <t>Huyện An Phú</t>
  </si>
  <si>
    <t>Thị xã Tân Châu</t>
  </si>
  <si>
    <t>Huyện Phú Tân</t>
  </si>
  <si>
    <t>Huyện Châu Phú</t>
  </si>
  <si>
    <t>Huyện Tịnh Biên</t>
  </si>
  <si>
    <t>Huyện Tri Tôn</t>
  </si>
  <si>
    <t>Huyện Thoại Sơn</t>
  </si>
  <si>
    <t>Thành phố Rạch Giá</t>
  </si>
  <si>
    <t>Thành phố Hà Tiên</t>
  </si>
  <si>
    <t>Huyện Kiên Lương</t>
  </si>
  <si>
    <t>Huyện Hòn Đất</t>
  </si>
  <si>
    <t>Huyện Tân Hiệp</t>
  </si>
  <si>
    <t>Huyện Giồng Riềng</t>
  </si>
  <si>
    <t>Huyện Gò Quao</t>
  </si>
  <si>
    <t>Huyện An Biên</t>
  </si>
  <si>
    <t>Huyện An Minh</t>
  </si>
  <si>
    <t>Huyện Vĩnh Thuận</t>
  </si>
  <si>
    <t>Huyện Kiên Hải</t>
  </si>
  <si>
    <t>Huyện U Minh Thượng</t>
  </si>
  <si>
    <t>Huyện Giang Thành</t>
  </si>
  <si>
    <t>Quận Ninh Kiều</t>
  </si>
  <si>
    <t>Quận Ô Môn</t>
  </si>
  <si>
    <t>Quận Bình Thuỷ</t>
  </si>
  <si>
    <t>Quận Cái Răng</t>
  </si>
  <si>
    <t>Quận Thốt Nốt</t>
  </si>
  <si>
    <t>Huyện Cờ Đỏ</t>
  </si>
  <si>
    <t>Huyện Thới Lai</t>
  </si>
  <si>
    <t>Thành phố Vị Thanh</t>
  </si>
  <si>
    <t>Huyện Châu Thành A</t>
  </si>
  <si>
    <t>Huyện Phụng Hiệp</t>
  </si>
  <si>
    <t>Huyện Vị Thuỷ</t>
  </si>
  <si>
    <t>Huyện Long Mỹ</t>
  </si>
  <si>
    <t>Thị xã Long Mỹ</t>
  </si>
  <si>
    <t>Thành phố Sóc Trăng</t>
  </si>
  <si>
    <t>Huyện Kế Sách</t>
  </si>
  <si>
    <t>Huyện Mỹ Tú</t>
  </si>
  <si>
    <t>Huyện Cù Lao Dung</t>
  </si>
  <si>
    <t>Huyện Long Phú</t>
  </si>
  <si>
    <t>Huyện Mỹ Xuyên</t>
  </si>
  <si>
    <t>Thị xã Ngã Năm</t>
  </si>
  <si>
    <t>Huyện Thạnh Trị</t>
  </si>
  <si>
    <t>Thị xã Vĩnh Châu</t>
  </si>
  <si>
    <t>Huyện Trần Đề</t>
  </si>
  <si>
    <t>Thành phố Bạc Liêu</t>
  </si>
  <si>
    <t>Huyện Hồng Dân</t>
  </si>
  <si>
    <t>Huyện Phước Long</t>
  </si>
  <si>
    <t>Huyện Vĩnh Lợi</t>
  </si>
  <si>
    <t>Thị xã Giá Rai</t>
  </si>
  <si>
    <t>Huyện Đông Hải</t>
  </si>
  <si>
    <t>Huyện Hoà Bình</t>
  </si>
  <si>
    <t>Thành phố Cà Mau</t>
  </si>
  <si>
    <t>Huyện U Minh</t>
  </si>
  <si>
    <t>Huyện Thới Bình</t>
  </si>
  <si>
    <t>Huyện Trần Văn Thời</t>
  </si>
  <si>
    <t>Huyện Cái Nước</t>
  </si>
  <si>
    <t>Huyện Đầm Dơi</t>
  </si>
  <si>
    <t>Huyện Năm Căn</t>
  </si>
  <si>
    <t>Huyện Ngọc Hiển</t>
  </si>
  <si>
    <t>Tỉnh</t>
  </si>
  <si>
    <t>Hà Giang</t>
  </si>
  <si>
    <t>Bắc Giang</t>
  </si>
  <si>
    <t>Bắc Kạn</t>
  </si>
  <si>
    <t>Cao Bằng</t>
  </si>
  <si>
    <t>Lạng Sơn</t>
  </si>
  <si>
    <t>Thái Nguyên</t>
  </si>
  <si>
    <t>Tuyên Quang</t>
  </si>
  <si>
    <t>Điện Biên</t>
  </si>
  <si>
    <t>Hòa Bình</t>
  </si>
  <si>
    <t>Lai Châu</t>
  </si>
  <si>
    <t>Lào Cai</t>
  </si>
  <si>
    <t>Phú Thọ</t>
  </si>
  <si>
    <t>Sơn La</t>
  </si>
  <si>
    <t>Yên Bái</t>
  </si>
  <si>
    <t>Bắc Ninh</t>
  </si>
  <si>
    <t>Hà Nam</t>
  </si>
  <si>
    <t>Hải Dương</t>
  </si>
  <si>
    <t>Hưng Yên</t>
  </si>
  <si>
    <t>Nam Định</t>
  </si>
  <si>
    <t>Ninh Bình</t>
  </si>
  <si>
    <t>Quảng Ninh</t>
  </si>
  <si>
    <t>Thái Bình</t>
  </si>
  <si>
    <t>Vĩnh Phúc</t>
  </si>
  <si>
    <t>Hà Tĩnh</t>
  </si>
  <si>
    <t>Nghệ An</t>
  </si>
  <si>
    <t>Quảng Bình</t>
  </si>
  <si>
    <t>Quảng Trị</t>
  </si>
  <si>
    <t>Thanh Hóa</t>
  </si>
  <si>
    <t>Bình Định</t>
  </si>
  <si>
    <t>Đắk Lắk</t>
  </si>
  <si>
    <t>Đắk Nông</t>
  </si>
  <si>
    <t>Gia Lai</t>
  </si>
  <si>
    <t>Khánh Hòa</t>
  </si>
  <si>
    <t>Kon Tum</t>
  </si>
  <si>
    <t>Phú Yên</t>
  </si>
  <si>
    <t>Quảng Nam</t>
  </si>
  <si>
    <t>Quảng Ngãi</t>
  </si>
  <si>
    <t>Thừa Thiên Huế</t>
  </si>
  <si>
    <t>Bà Rịa - Vũng Tàu</t>
  </si>
  <si>
    <t>Bình Dương</t>
  </si>
  <si>
    <t>Bình Phước</t>
  </si>
  <si>
    <t>Bình Thuận</t>
  </si>
  <si>
    <t>Đồng Nai</t>
  </si>
  <si>
    <t>Lâm Đồng</t>
  </si>
  <si>
    <t>Ninh Thuận</t>
  </si>
  <si>
    <t>Tây Ninh</t>
  </si>
  <si>
    <t>An Giang</t>
  </si>
  <si>
    <t>Bạc Liêu</t>
  </si>
  <si>
    <t>Bến Tre</t>
  </si>
  <si>
    <t>Cà Mau</t>
  </si>
  <si>
    <t>Đồng Tháp</t>
  </si>
  <si>
    <t>Hậu Giang</t>
  </si>
  <si>
    <t>Kiên Giang</t>
  </si>
  <si>
    <t>Long An</t>
  </si>
  <si>
    <t>Sóc Trăng</t>
  </si>
  <si>
    <t>Tiền Giang</t>
  </si>
  <si>
    <t>Trà Vinh</t>
  </si>
  <si>
    <t>Vĩnh Long</t>
  </si>
  <si>
    <t>Hà Nội</t>
  </si>
  <si>
    <t>Hải Phòng</t>
  </si>
  <si>
    <t>Đà Nẵng</t>
  </si>
  <si>
    <t>Hồ Chí Minh</t>
  </si>
  <si>
    <t>Cần Thơ</t>
  </si>
  <si>
    <t>Tiêu chuẩn kỹ thuật</t>
  </si>
  <si>
    <t>Quy cách</t>
  </si>
  <si>
    <t>Nhà sản xuất</t>
  </si>
  <si>
    <t>Huyện</t>
  </si>
  <si>
    <t>NHÓM VẬT LIỆU XÂY DỰNG</t>
  </si>
  <si>
    <t>Tỉnh/thành phố đầy đủ</t>
  </si>
  <si>
    <t>Vật tư ngành nước</t>
  </si>
  <si>
    <t>Ghi chú</t>
  </si>
  <si>
    <t>Khu vực công bố giá</t>
  </si>
  <si>
    <t>Quận/huyện</t>
  </si>
  <si>
    <t>Khu vực 1</t>
  </si>
  <si>
    <t>Khu vực 2</t>
  </si>
  <si>
    <t>Khu vực 3</t>
  </si>
  <si>
    <t>Thành phố Thủ Đức</t>
  </si>
  <si>
    <t>Thành phố Từ Sơn</t>
  </si>
  <si>
    <t>Thành phố Quy Nhơn</t>
  </si>
  <si>
    <t>Thị xã Hoài Nhơn</t>
  </si>
  <si>
    <t>Thành phố Dĩ An</t>
  </si>
  <si>
    <t>Thành phố Thuận An</t>
  </si>
  <si>
    <t>Huyện Quảng Hòa</t>
  </si>
  <si>
    <t>Thành phố Gia Nghĩa</t>
  </si>
  <si>
    <t>Thành phố Hồng Ngự</t>
  </si>
  <si>
    <t>Thị xã Duy Tiên</t>
  </si>
  <si>
    <t>Thành phố Ngã Bảy</t>
  </si>
  <si>
    <t>Thành phố Phú Quốc</t>
  </si>
  <si>
    <t>Thị xã Sa Pa</t>
  </si>
  <si>
    <t>Thị xã Đông Hòa</t>
  </si>
  <si>
    <t>Thị xã Đức Phổ</t>
  </si>
  <si>
    <t>Thị xã Hòa Thành</t>
  </si>
  <si>
    <t>Thị xã Trảng Bàng</t>
  </si>
  <si>
    <t>Thành phố Phổ Yên</t>
  </si>
  <si>
    <t>Thị xã Nghi Sơn</t>
  </si>
  <si>
    <t>Khu vực</t>
  </si>
  <si>
    <t>Khu vực 4</t>
  </si>
  <si>
    <t>Khu vực 5</t>
  </si>
  <si>
    <t>Khu vực 6</t>
  </si>
  <si>
    <t>Khu vực 7</t>
  </si>
  <si>
    <t>Không chia</t>
  </si>
  <si>
    <t>khuvuc_hanoi</t>
  </si>
  <si>
    <t>Column2</t>
  </si>
  <si>
    <t>khuvuc_haiphong</t>
  </si>
  <si>
    <t>khuvuc_hanam</t>
  </si>
  <si>
    <t>khuvuc_phuyen</t>
  </si>
  <si>
    <t>khuvuc_thanhhoa</t>
  </si>
  <si>
    <t>khuvuc_namdinh</t>
  </si>
  <si>
    <t>Huyện Sông Hinh, Huyện Sơn Hòa, Huyện Đồng Xuân</t>
  </si>
  <si>
    <t>Khu vực I: Thành phố Nam Định, Huyện Vụ Bản, Huyện Ý Yên, Huyện Mỹ Lộc</t>
  </si>
  <si>
    <t>Khu vực II: Huyện Nghĩa Hưng, Huyện Nam Trực, Huyện Trực Ninh, Huyện Xuân Trường</t>
  </si>
  <si>
    <t>Khu vực III: Huyện Giao Thủy, Huyện Hải Hậu và vùng ven biển Nghĩa Hưng</t>
  </si>
  <si>
    <t>Khu vực 1 (địa bàn thành phố Phủ Lý) - Các xã, phường thuộc thành phố Phủ Lý</t>
  </si>
  <si>
    <t>Khu vực 6 (địa bàn huyện Bình Lục) - Thị trấn Bình Mỹ và các xã: Mỹ Thọ, An Mỹ, Đồn Xá, Tràng An, Bình Nghĩa, An Đổ, La Sơn, Trung Lương</t>
  </si>
  <si>
    <t>Khu vực 8 (địa bàn huyện Thanh Liêm) - Gồm các xã Thanh Tân, Thanh Hương, Thanh Nghị, Thanh Hải, Thanh Nguyên, Liêm Sơn, Liêm Túc</t>
  </si>
  <si>
    <t>Khu vực 7 (địa bàn huyện Bình Lục) -  Các xã còn lại của huyện Bình Lục</t>
  </si>
  <si>
    <t>Khu vực 5 (địa bàn huyện Lý Nhân) - Các xã: Hòa Hậu, Tiến Thắng, Phú Phúc, Nhân 
Thịnh, Nhân Mỹ, Xuân Khê, Nhân Bình, Nhân Hưng, Nhân Đạo, Chân Lý, Nguyên Lý, Đạo Lý</t>
  </si>
  <si>
    <t xml:space="preserve">Khu vực 4 (địa bàn huyện Lý Nhân) - Thị trấn Vĩnh Trụ và các xã: Hợp Lý, Văn Lý, Chính Lý, Công Lý, Đức Lý, Đồng Lý, Bắc Lý, Nhân Khang, Nhân Chính, Nhân Nghĩa. </t>
  </si>
  <si>
    <t>Khu vực 3 (Địa bàn thị xã Duy Tiên) -Phường Đồng Văn và các phường, xã còn lại 
của thị xã Duy tiên</t>
  </si>
  <si>
    <t>Khu vực 2 (địa bàn thị xã Duy Tiên) - Phường Hòa Mạc, phường Châu Giang và các xã :Mộc Bắc, Mộc Nam, Chuyên Ngoại, Trác Văn</t>
  </si>
  <si>
    <t>Khu vực 9 (địa bàn huyện Thanh Liêm) - Thị trấn Kiện Khê và các xã còn lại của huyện Thanh Liêm</t>
  </si>
  <si>
    <t>Khu vực 10 (địa bàn huyện Kim Bảng) - Thị trấn Quế và các xã: Thi Sơn, Thanh Sơn, Liên Sơn, Ngọc Sơn, Đại Cương, Nhật Tân, Nhật Tựu, Hoàng Tây, Văn Xá</t>
  </si>
  <si>
    <t>Khu vực 11 (địa bàn huyện 
Kim Bảng) - Thị trấn Ba Sao và các xã còn lại của huyện Kim Bảng</t>
  </si>
  <si>
    <t>Bê tông</t>
  </si>
  <si>
    <t>Bê tông đúc sẵn</t>
  </si>
  <si>
    <t>Bê tông thương phẩm</t>
  </si>
  <si>
    <t>Cát nhân tạo</t>
  </si>
  <si>
    <t>Cát tự nhiên</t>
  </si>
  <si>
    <t>Cửa khung nhựa/nhôm</t>
  </si>
  <si>
    <t>Đá nhân tạo</t>
  </si>
  <si>
    <t>Đá tự nhiên</t>
  </si>
  <si>
    <t>Gạch ốp lát</t>
  </si>
  <si>
    <t>Kính</t>
  </si>
  <si>
    <t>Sơn</t>
  </si>
  <si>
    <t>Trần, vách thạch cao</t>
  </si>
  <si>
    <t>Vật liệu khác</t>
  </si>
  <si>
    <t>1.1</t>
  </si>
  <si>
    <t>1.2</t>
  </si>
  <si>
    <t>3.1</t>
  </si>
  <si>
    <t>3.2</t>
  </si>
  <si>
    <t>5.1</t>
  </si>
  <si>
    <t>5.2</t>
  </si>
  <si>
    <t>TT2</t>
  </si>
  <si>
    <t>Quận Ba Đình, Quận Cầu Giấy, Quận Hai Bà Trưng, Quận Đống Đa, Quận Hoàn Kiếm, Quận Long Biên, Quận Tây Hồ, Quận Thanh Xuân, Quận Hoàng Mai, Quận Hà Đông</t>
  </si>
  <si>
    <t>Thị xã Sơn Tây, Huyện Thường Tín, Huyện Đan Phượng, Huyện Phúc Thọ, Huyện Thạch Thất, Quận Bắc Từ Liêm, Huyện Ba Vì, Huyện Phú Xuyên, Huyện Hoài Đức, Huyện Thanh Trì</t>
  </si>
  <si>
    <t>Huyện Đông Anh, Huyện Gia Lâm, Huyện Mê Linh, Huyện Sóc Sơn, Huyện Mỹ Đức, Huyện Quốc Oai, Huyện Thanh Oai, Huyện Chương Mỹ, Huyện Ứng Hòa, Quận Nam Từ Liêm</t>
  </si>
  <si>
    <t>Quận Kiến An, Quận Lê Chân, Quận Hồng Bàng, Quận Ngô Quyền, Quận Hải An, Quận Dương Kinh, Huyện An Dương</t>
  </si>
  <si>
    <t>Huyện Thuỷ Nguyên, Quận Đồ Sơn, Huyện Kiến Thuỵ, Huyện An Lão, Huyện Tiên Lãng, Huyện Vĩnh Bảo, Huyện Cát Hải</t>
  </si>
  <si>
    <t>Thành phố Tuy Hoà, Thị xã Đông Hòa, Thị xã Sông Cầu, Huyện Phú Hoà, Huyện Tây Hoà, Huyện Tuy An</t>
  </si>
  <si>
    <t>Huyện Mường Lát, Huyện Quan Hóa, Huyện Quan Sơn, Huyện Bá Thước, Huyện Lang Chánh, Huyện Ngọc Lặc, Huyện Cẩm Thủy, Huyện Thạch Thành, Huyện Như Xuân, Huyện Như Thanh, Huyện Thường Xuân</t>
  </si>
  <si>
    <t>Thành phố Thanh Hóa, Huyện Vĩnh Lộc, Huyện Yên Định, Huyện Thiệu Hóa, Huyện Thọ Xuân, Huyện Triệu Sơn, Huyện Đông Sơn, Huyện Nông Cống, Huyện Hà Trung, Thị xã Bỉm Sơn</t>
  </si>
  <si>
    <t>Huyện Nga Sơn, Huyện Hậu Lộc, Huyện Hoằng Hóa, Thành phố Sầm Sơn, Huyện Quảng Xương, Thị xã Nghi Sơn</t>
  </si>
  <si>
    <t>An Phú ,Châu Phú ,Châu Thành,Chợ Mới,Phú Tân ,Thoại Sơn,Tịnh Biên,Tri Tôn,Thành phố Châu Đốc,Thị xã Tân Châu</t>
  </si>
  <si>
    <t>Đơn vị tính: đồng</t>
  </si>
  <si>
    <t>STT</t>
  </si>
  <si>
    <t>Tên vật liệu/loại vật liệu xây dựng</t>
  </si>
  <si>
    <t>Đơn vị tính</t>
  </si>
  <si>
    <t>Giá (chưa VAT)</t>
  </si>
  <si>
    <t>GIÁ VẬT LIỆU XÂY DỰNG</t>
  </si>
  <si>
    <t>Huyện Mỹ Đức, Ứng Hòa, Chương Mỹ, Phú Xuyên</t>
  </si>
  <si>
    <t>Thị xã Sơn Tây và các Huyện: Thanh Trì, Sóc Sơn, Đông Anh, Gia Lâm, Mê Linh, Thường Tín, Hoài Đức, Quốc Oai, Thanh Oai, Phúc Thọ, Thạch Thất, Ba Vì, Đan Phượng, Quận: Nam Từ Liêm, Bắc Từ Liêm</t>
  </si>
  <si>
    <t>Quận: Ba Đình, Cầu Giấy, Hai Bà Trưng, Đống Đa, Hoàn Kiếm, Long Biên, Tây Hồ, Thanh Xuân, Hoàng Mai, Hà Đông.</t>
  </si>
  <si>
    <t>Các huyện An Lão, Hoài Ân, Phù Mỹ, Vĩnh Thạnh, Tây Sơn, Phù Cát, Tuy Phước, Vân Canh; Thị xã An Nhơn, Thị xã Hoài Nhơn</t>
  </si>
  <si>
    <t>Thành phố Tân Uyên</t>
  </si>
  <si>
    <t>Mẫu số 01, phụ lục thông tư số 14/2023/TT-BXD ngày 29/12/2023 của Bộ trưởng Bộ Xây dựng</t>
  </si>
  <si>
    <t>quảng ngãi</t>
  </si>
  <si>
    <t>(chỉ được nhập tên Quảng Ngãi)</t>
  </si>
  <si>
    <t xml:space="preserve">Khu vực </t>
  </si>
  <si>
    <t>Khu vực 8</t>
  </si>
  <si>
    <t>Khu vực 13</t>
  </si>
  <si>
    <t>Khu vực 22</t>
  </si>
  <si>
    <t>Khu vực 9</t>
  </si>
  <si>
    <t>Khu vực 10</t>
  </si>
  <si>
    <t>Khu vực 11</t>
  </si>
  <si>
    <t>Khu vực 12</t>
  </si>
  <si>
    <t>Khu vực 14</t>
  </si>
  <si>
    <t>Khu vực 15</t>
  </si>
  <si>
    <t>Khu vực 16</t>
  </si>
  <si>
    <t>Khu vực 17</t>
  </si>
  <si>
    <t>Khu vực 18</t>
  </si>
  <si>
    <t>Khu vực 19</t>
  </si>
  <si>
    <t>Khu vực 20</t>
  </si>
  <si>
    <t>Khu vực 21</t>
  </si>
  <si>
    <t>Khu vực 23</t>
  </si>
  <si>
    <t>Phường Trương Quang Trọng, phường Cẩm Thành, phường Nghĩa Lộ, xã An Phú, xã Tịnh Khê</t>
  </si>
  <si>
    <t>Đặc khu Lý Sơn</t>
  </si>
  <si>
    <t>Xã Bình Minh, xã Bình Chương, xã Bình Sơn, xã Vạn Tường, xã Đông Sơn</t>
  </si>
  <si>
    <t>Xã Trường Giang, xã Ba Gia, xã Sơn Tịnh, xã Thọ Phong</t>
  </si>
  <si>
    <t>Xã Tư Nghĩa, xã Vệ Giang, xã Nghĩa Giang, xã Trà Giang</t>
  </si>
  <si>
    <t>Xã Long Phụng, xã Mỏ Cày, xã Mộ Đức, xã Lân Phong</t>
  </si>
  <si>
    <t>Xã Nghĩa Hành, xã Đình Cương, xã Thiện Tín, xã Phước Giang</t>
  </si>
  <si>
    <t>Xã Minh Long, xã Sơn Mai</t>
  </si>
  <si>
    <t>Xã Sơn Hạ, Xã Sơn Linh, xã Sơn Hà, xã Sơn Thủy, xã Sơn Kỳ</t>
  </si>
  <si>
    <t>Xã Trà Bồng, xã Đông Trà Bồng, xã Tây Trà, xã Thanh Bồng, xã Cà Đam, xã Tây Trà Bồng</t>
  </si>
  <si>
    <t>Xã Ba Vì, xã Ba Tô, xã Ba Dinh, xã Ba Tơ, xã Ba Vinh, xã Ba Động, xã Đặng Thùy Trâm, xã Ba Xa</t>
  </si>
  <si>
    <t>Xã Sơn Tây, xã Sơn Tây Thượng, xã Sơn Tây Hạ</t>
  </si>
  <si>
    <t>Phường Trà Câu, phường Đức Phổ, phường Sa Huỳnh, xã Khánh Cường, xã Nguyễn Nghiêm</t>
  </si>
  <si>
    <t>Phường Kon Tum, phường Đăk Cấm, phường Đăk Bla, xã Ngọk Bay, xã Ia Chim và xã Đăk Rơ Wa</t>
  </si>
  <si>
    <t>Xã Đăk Pxi, xã Đăk Mar, xã Đăk Ui, xã Ngọk Réo và xã Đăk Hà</t>
  </si>
  <si>
    <t>Xã Ngọk Tụ, xã Đăk Tô và xã Kon Đào</t>
  </si>
  <si>
    <t>Xã Bờ Y, xã Sa Loong và xã Dục Nông</t>
  </si>
  <si>
    <t>Xã Đăk Long, xã Xốp, xã Ngọc Linh, xã Đăk Plô, xã Đăk Pék và xã Đăk Môn</t>
  </si>
  <si>
    <t>Xã Ia Tơi và xã Ia Đal</t>
  </si>
  <si>
    <t>Xã Sa Thầy, xã Sa Bình, xã Ya Ly, xã Mô Rai và xã Rờ Kơi</t>
  </si>
  <si>
    <t>Xã Đăk Kôi, xã Kon Braih và xã Đăk Rve</t>
  </si>
  <si>
    <t>Xã Măng Đen, xã Măng Bút và xã Kon Plông</t>
  </si>
  <si>
    <t>Xã Đăk Sao, xã Đăk Tờ Kan, xã Tu Mơ Rông và xã Măng Ri</t>
  </si>
  <si>
    <t>Column3</t>
  </si>
  <si>
    <t>Column4</t>
  </si>
  <si>
    <t>Column5</t>
  </si>
  <si>
    <t>Column7</t>
  </si>
  <si>
    <t>Column10</t>
  </si>
  <si>
    <t>Column12</t>
  </si>
  <si>
    <t>Column13</t>
  </si>
  <si>
    <t>Column14</t>
  </si>
  <si>
    <t>Column15</t>
  </si>
  <si>
    <t>Column16</t>
  </si>
  <si>
    <t>Column17</t>
  </si>
  <si>
    <t>Column18</t>
  </si>
  <si>
    <t>Column19</t>
  </si>
  <si>
    <t>Column20</t>
  </si>
  <si>
    <t>Column21</t>
  </si>
  <si>
    <t>Column22</t>
  </si>
  <si>
    <t>Column23</t>
  </si>
  <si>
    <t>Column24</t>
  </si>
  <si>
    <t>CÔNG BỐ GIÁ VẬT LIỆU XÂY DỰNG, THIẾT BỊ CÔNG TRÌNH QUÝ III NĂM 2025 TRÊN ĐỊA BÀN TỈNH QUẢNG NGÃI</t>
  </si>
  <si>
    <t>m3</t>
  </si>
  <si>
    <t>Column25</t>
  </si>
  <si>
    <t>Đá mi (0,5 x 1) cm</t>
  </si>
  <si>
    <t>Đá cấp phối Dmax 25</t>
  </si>
  <si>
    <t>Đá (1x2)cm, (loại 1)</t>
  </si>
  <si>
    <t>Đá (1x2)cm, (loại 2)</t>
  </si>
  <si>
    <t>Đá (1x2)cm</t>
  </si>
  <si>
    <t>Đá (2x4)cm</t>
  </si>
  <si>
    <t>Đá (4x6)cm</t>
  </si>
  <si>
    <t>Đá (0,5x1)cm</t>
  </si>
  <si>
    <t>Đá hộc (10-100)kg</t>
  </si>
  <si>
    <t>Đá 1x2 cm</t>
  </si>
  <si>
    <t>Đá 2x4 cm</t>
  </si>
  <si>
    <t>Đá 4x6 cm</t>
  </si>
  <si>
    <t>Đá bột</t>
  </si>
  <si>
    <t>Cấp phối A Dmax25</t>
  </si>
  <si>
    <t>Cấp phối A Dmax37,5</t>
  </si>
  <si>
    <t>Cấp phối B</t>
  </si>
  <si>
    <t>Đá 5x20 mm</t>
  </si>
  <si>
    <t>Đá 5x10 cm</t>
  </si>
  <si>
    <t>kg</t>
  </si>
  <si>
    <t>Cát xây, đúc</t>
  </si>
  <si>
    <t>Cát tô, trát</t>
  </si>
  <si>
    <t>Đá (1x2)</t>
  </si>
  <si>
    <t>Đá (2x4)</t>
  </si>
  <si>
    <t>Đá (4x6)</t>
  </si>
  <si>
    <t>Đất san lấp làm vật liệu đắp và san lấp</t>
  </si>
  <si>
    <t>I</t>
  </si>
  <si>
    <t>Gạch xây các loại</t>
  </si>
  <si>
    <t>viên</t>
  </si>
  <si>
    <t>Không bao gồm chi phí vận chuyển</t>
  </si>
  <si>
    <t>II</t>
  </si>
  <si>
    <t>PHỤ LỤC I</t>
  </si>
  <si>
    <t>Đất san lấp</t>
  </si>
  <si>
    <t>QCVN 16:2023/BXD</t>
  </si>
  <si>
    <t>m2</t>
  </si>
  <si>
    <t xml:space="preserve">Đã bao gồm chi phí vận chuyển </t>
  </si>
  <si>
    <t>Cửa các loại:</t>
  </si>
  <si>
    <t>Cổng sắt mở (tôn 0,5mm; F14 rỗng;30x60)</t>
  </si>
  <si>
    <t xml:space="preserve">Các sản phẩm từ sắt: </t>
  </si>
  <si>
    <t>Kính cường lực 12mm</t>
  </si>
  <si>
    <t>Kính cường lực 10mm</t>
  </si>
  <si>
    <t>Kính cường lực 8mm</t>
  </si>
  <si>
    <t>Kính trắng 10mm</t>
  </si>
  <si>
    <t>Kính trắng 8mm</t>
  </si>
  <si>
    <t>Kính màu 8mm</t>
  </si>
  <si>
    <t>Kính trắng 5mm</t>
  </si>
  <si>
    <t>Kính màu 5mm</t>
  </si>
  <si>
    <t>Kính các loại:</t>
  </si>
  <si>
    <t>Đá Granit tự nhiên các loại:</t>
  </si>
  <si>
    <t>cái</t>
  </si>
  <si>
    <t>Bồn nước Inox:</t>
  </si>
  <si>
    <t xml:space="preserve">Bồn nước Inox hiệu Tân Á- Bồn đứng 1.000L Ø 960 </t>
  </si>
  <si>
    <t>Tập đoàn Tân Á Đại Thành</t>
  </si>
  <si>
    <t xml:space="preserve">Bồn nước Inox hiệu Tân Á- Bồn nằm 1.000L Ø 960 </t>
  </si>
  <si>
    <t xml:space="preserve">Bồn nước Inox hiệu Tân Á- Bồn nằm 1.500L Ø 1200 </t>
  </si>
  <si>
    <t>Bồn nước Inox hiệu Tân Á- Bồn đứng 1.500L Ø 1200</t>
  </si>
  <si>
    <t xml:space="preserve">Bồn nước Inox hiệu Tân Á- Bồn đứng 2.000L Ø 1200 </t>
  </si>
  <si>
    <t xml:space="preserve">Bồn nước Inox hiệu Tân Á- Bồn nằm 2.000L Ø 1200 </t>
  </si>
  <si>
    <t xml:space="preserve">Bồn nước Inox hiệu Tân Á- Bồn đứng 3.000L Ø 1380 </t>
  </si>
  <si>
    <t xml:space="preserve">Bồn nước Inox hiệu Tân Á- Bồn nằm 3.000L Ø 1380 </t>
  </si>
  <si>
    <t>Vật liệu khác:</t>
  </si>
  <si>
    <t>Băng dính</t>
  </si>
  <si>
    <t>Bột màu</t>
  </si>
  <si>
    <t>Búa khoan</t>
  </si>
  <si>
    <t>Búa khoan đá</t>
  </si>
  <si>
    <t>Bu lông M16x200</t>
  </si>
  <si>
    <t>Bu lông M18x200</t>
  </si>
  <si>
    <t>Cọc tiếp địa 50x50x5-2.000 mạ kẽm</t>
  </si>
  <si>
    <t>Gỗ làm ván khuôn; Gỗ nhóm 7</t>
  </si>
  <si>
    <t>Gỗ làm ván khuôn; Gỗ ván ép</t>
  </si>
  <si>
    <t xml:space="preserve">Vật tư ngành điện các loại: </t>
  </si>
  <si>
    <t>Aptomat1 pha&lt;= 10A</t>
  </si>
  <si>
    <t>Aptomat1 pha&lt;=50A</t>
  </si>
  <si>
    <t>Aptomat1 pha&lt;=100A</t>
  </si>
  <si>
    <t>Aptomat1 pha&lt;=150A</t>
  </si>
  <si>
    <t>Aptomat1 pha&lt;=200A</t>
  </si>
  <si>
    <t>Aptomat1 pha&gt;200A</t>
  </si>
  <si>
    <t>Aptomat3 pha&lt;=10A</t>
  </si>
  <si>
    <t>Aptomat3 pha&lt;=50A</t>
  </si>
  <si>
    <t>Aptomat3 pha&lt;=100A</t>
  </si>
  <si>
    <t>Aptomat3 pha&lt;=150A</t>
  </si>
  <si>
    <t>Bộ sứ 2 sứ</t>
  </si>
  <si>
    <t>bộ</t>
  </si>
  <si>
    <t>Bộ sứ 3 sứ</t>
  </si>
  <si>
    <t>Bộ sứ 4 sứ</t>
  </si>
  <si>
    <t>Bảng điện nhựa 8x12</t>
  </si>
  <si>
    <t>Bảng điện nhựa 8x16</t>
  </si>
  <si>
    <t>Bảng điện nhựa 8x24</t>
  </si>
  <si>
    <t>Bảng điện nhựa 11x13</t>
  </si>
  <si>
    <t>Bảng điện nhựa 13x18</t>
  </si>
  <si>
    <t>Bảng điện nhựa 11x18</t>
  </si>
  <si>
    <t>Bảng điện nhựa 16x20</t>
  </si>
  <si>
    <t>Bảng điện nhựa 16x24</t>
  </si>
  <si>
    <t>Công tơ điện 1 pha</t>
  </si>
  <si>
    <t>Công tơ điện 3 pha</t>
  </si>
  <si>
    <t>Công tắc 1 hạt</t>
  </si>
  <si>
    <t>Công tắc 2 hạt</t>
  </si>
  <si>
    <t>Công tắc 3 hạt</t>
  </si>
  <si>
    <t>Công tắc 4 hạt</t>
  </si>
  <si>
    <t>Công tắc 5 hạt</t>
  </si>
  <si>
    <t>Công tắc 6 hạt</t>
  </si>
  <si>
    <t>Cầu dao 2 pha CD 15A-2P, cadivi</t>
  </si>
  <si>
    <t>Cầu dao 2 pha CD 20A-2P, cadivi</t>
  </si>
  <si>
    <t>Cầu dao 2 pha CD 30A-2P, cadivi</t>
  </si>
  <si>
    <t>Cầu dao 2 pha CD 60A-2P, cadivi</t>
  </si>
  <si>
    <t>Cầu dao 2 pha CD 100A-2P, cadivi</t>
  </si>
  <si>
    <t>Cầu dao 2 pha đảo CDD 20A- 2P, cadivi</t>
  </si>
  <si>
    <t>Cầu dao 2 pha đảo CDD 30A-2P, cadivi</t>
  </si>
  <si>
    <t>Cầu dao 2 pha đảo CDD 60A-2P, cadivi</t>
  </si>
  <si>
    <t>Cầu dao 3 pha CD 30A -3P, cadivi</t>
  </si>
  <si>
    <t>Cầu dao 3 pha CD 60A -3P, cadivi</t>
  </si>
  <si>
    <t>Cầu dao 3 pha CD 100A -3P, cadivi</t>
  </si>
  <si>
    <t>Cầu dao 3 pha đảo CDD 20A- 2P, cadivi</t>
  </si>
  <si>
    <t>Cầu dao 3 pha đảo CDD 30A-2P, cadivi</t>
  </si>
  <si>
    <t>Cầu dao 3 pha đảo CDD 60A-2P, cadivi</t>
  </si>
  <si>
    <t>Quạt treo tường Senko loại 2 dây</t>
  </si>
  <si>
    <t>Quạt treo tường 220V</t>
  </si>
  <si>
    <t>Quạt trần 1,4m điện áp 220V Việt Nam</t>
  </si>
  <si>
    <t>KHU VỰC 14 - 23</t>
  </si>
  <si>
    <t>KHU VỰC 1-13</t>
  </si>
  <si>
    <t>Kính cường lực trắng trong 5mm</t>
  </si>
  <si>
    <t>Kính cường lực trắng trong 8mm</t>
  </si>
  <si>
    <t>Kính cường lực trắng trong 10mm</t>
  </si>
  <si>
    <t>Kính cường lực trắng trong 12mm</t>
  </si>
  <si>
    <t>Kính dán trắng trong 6.38mm</t>
  </si>
  <si>
    <t>Kính dán trắng trong 8.38mm</t>
  </si>
  <si>
    <t>Kính dán trắng sữa 6.38mm</t>
  </si>
  <si>
    <t>Kính dán trắng sữa 8.38mm</t>
  </si>
  <si>
    <t>Kính Solar màu 8mm cường lực</t>
  </si>
  <si>
    <t>Kính Solar màu 10mm cường lực</t>
  </si>
  <si>
    <t>Kính Solar màu 12mm cường lực</t>
  </si>
  <si>
    <t>Công ty TNHH MTV Hòa Phát</t>
  </si>
  <si>
    <t>Giá giao tại kho nhà máy thép Hòa Phát Dung Quất, xã Vạn Tường</t>
  </si>
  <si>
    <t>Đá 0x0.5 mm</t>
  </si>
  <si>
    <t>Đá hộc</t>
  </si>
  <si>
    <t xml:space="preserve">Đá cấp phối Dmax 37.5 </t>
  </si>
  <si>
    <t>Đá Looca &lt;60cm</t>
  </si>
  <si>
    <t>TCVN 6260:2020</t>
  </si>
  <si>
    <t>TCVN 2682:2020</t>
  </si>
  <si>
    <t>TCVN 6067:2018</t>
  </si>
  <si>
    <t>Gạch Tuynel rỗng 6 lỗ lớn 220 x 150 x 105 mm</t>
  </si>
  <si>
    <t>Gạch Tuynel rỗng 2 lỗ lớn 220 x 105 x 60 mm</t>
  </si>
  <si>
    <t>Đá Granit Kim Sa  
Khổ ngắn: sử dụng cho các cấu kiện có kích thước ngắn (cầu thang, bậc cấp…)</t>
  </si>
  <si>
    <t>Đá Granit Kim Sa 
Khổ dài: sử dụng cho các cấu kiện có kích thước dài (mặt tiền…)</t>
  </si>
  <si>
    <t>Đá Granit CPC đá xanh đen tự nhiên  Khổ ngắn: sử dụng cho các cấu kiện có kích thước ngắn (cầu thang, bậc cấp…)</t>
  </si>
  <si>
    <t>Đá Granit CPC đá xanh đen tự nhiên Khổ dài: sử dụng cho các cấu kiện có kích thước dài (mặt tiền…)</t>
  </si>
  <si>
    <t>Đá Granit đỏ Ấn Độ Khổ ngắn: sử dụng cho các cấu kiện có kích thước ngắn (cầu thang, bậc cấp…)</t>
  </si>
  <si>
    <t>Đá Granit đen Phú Yên Khổ dài: sử dụng cho các cấu kiện có kích thước dài (mặt tiền…)</t>
  </si>
  <si>
    <t>Đá Granit đen Phú Yên Khổ ngắn: sử dụng cho các cấu kiện có kích thước ngắn (cầu thang, bậc cấp…)</t>
  </si>
  <si>
    <t>Đá Granit xám Krông Pa Khổ dài: sử dụng cho các cấu kiện có kích thước dài (mặt tiền…)</t>
  </si>
  <si>
    <t>Đá Granit xám Krông Pa  Khổ ngắn: sử dụng cho các cấu kiện có kích thước ngắn (cầu thang, bậc cấp…)</t>
  </si>
  <si>
    <t xml:space="preserve">Đá Granit đỏ rubi Bình Định Khổ dài: sử dụng cho các cấu kiện có kích thước dài (mặt tiền…) </t>
  </si>
  <si>
    <t>Đá Granit đỏ rubi Bình Định Khổ ngắn: sử dụng cho các cấu kiện có kích thước ngắn (cầu thang, bậc cấp…)</t>
  </si>
  <si>
    <t>Đá Marble Agione Queen  Khổ dài: sử dụng cho các cấu kiện có kích thước dài (mặt tiền…)</t>
  </si>
  <si>
    <t xml:space="preserve">Đá Marble Agione Queen  Khổ ngắn: sử dụng cho các cấu kiện có kích thước ngắn (cầu thang, bậc cấp…) </t>
  </si>
  <si>
    <t>Đá Granit đỏ Ấn Độ 
Khổ dài: sử dụng cho các cấu kiện có kích thước dài (mặt tiền…)</t>
  </si>
  <si>
    <t>Đá Granit tím hoa cà Khổ ngắn: sử dụng cho các cấu kiện có kích thước ngắn (cầu thang, bậc cấp…)</t>
  </si>
  <si>
    <t>Đá Granit tím hoa cà 
Khổ dài: sử dụng cho các cấu kiện có kích thước dài (mặt tiền…)</t>
  </si>
  <si>
    <t>Gạch Tuynel rỗng 6 lỗ trung
200 x 130 x 90 mm</t>
  </si>
  <si>
    <t>Hàng rào song sắt: (Khung V40x40; song F14 rỗng) ; (Khung40x 40; song F14 rỗng) ; (Toàn bộ khung30x 60); Bao gồm: sơn hoàn thiện, chi phí thi công lắp đặt</t>
  </si>
  <si>
    <t xml:space="preserve">Đã bao gồm chi phí thi công, lắp đặt vận chuyển </t>
  </si>
  <si>
    <t>Cung cấp, lắp đặt cửa đi (Xingfa nhập khẩu tem đỏ chính hãng, hệ 55 dày 2.0 ly, sơn tĩnh điện, kết hợp kính cường lực 8mm trắng, Vật tư phụ: Ticke, Sillicondowsil, bản lề 4D KinLong,… - Phụ kiện KinLong đồng bộ chính hãng loại 1)
(Màu trắng sữa, đen, nâu, xám)
Giá áp dụng đối với  kính cường lực 8mm; độ dày kính tăng thêm 2mm cộng thêm 120.000đ/m2</t>
  </si>
  <si>
    <t>Cung cấp, lắp đặt cửa đi (Xingfa nhập khẩu tem đỏ chính hãng, hệ 55 dày 1.4 ly, sơn tĩnh điện, kết hợp kính cường lực 8mm trắng, Vật tư phụ: Ticke, Sillicondowsil, bản lề 4D KinLong,… - Phụ kiện KinLong đồng bộ chính hãng loại 1)
(Màu trắng sữa, đen, nâu, xám)
Giá áp dụng đối với  kính cường lực 8mm; độ dày kính tăng thêm 2mm cộng thêm 120.000đ/m2</t>
  </si>
  <si>
    <t>Cung cấp, lắp đặt cửa sổ  (Xingfa trong nước Đại Tân Thành, Trường Thành, Tín Đạt,...), dày 1.4 ly, sơn tĩnh điện, kết hợp kính cường lực 8mm trắng, Vật tư phụ: Ticke, Sillicondowsil, bản lề 4D KinLong,… - Phụ kiện KinLong đồng bộ chính hãng loại 1)
Giá áp dụng đối với  kính cường lực 8mm; độ dày kính tăng thêm 2mm cộng thêm 120.000đ/m2</t>
  </si>
  <si>
    <t>Cửa đi (Thanh nhựa Kinbon nhập khẩu, lõi thép mạ kẽm dày 1,4 ly, phụ kiện GQ chính hãng, kính 8ly cường lực)
Giá áp dụng đối với  kính cường lực 8mm; độ dày kính tăng thêm 2mm cộng thêm 120.000đ/m2</t>
  </si>
  <si>
    <t>Cửa sổ (Thanh nhựa Kinbon nhập khẩu, lõi thép mạ kẽm dày 1,4 ly, phụ kiện GQ chính hãng, kính 8ly cường lực)
Giá áp dụng đối với  kính cường lực 8mm; độ dày kính tăng thêm 2mm cộng thêm 120.000đ/m2</t>
  </si>
  <si>
    <t>Cung cấp, lắp đặt vách kính (Xingfa nhập khẩu tem đỏ chính hãng, hệ 55 dày 2.0 ly, sơn tĩnh điện, kết hợp kính cường lực 8mm trắng)
Giá áp dụng đối với  kính cường lực 8mm; độ dày kính tăng thêm 2mm cộng thêm 120.000đ/m2</t>
  </si>
  <si>
    <t>Cung cấp, lắp đặt vách kính (Xingfa nhập khẩu tem đỏ chính hãng, hệ 55 dày 1.4 ly, sơn tĩnh điện, kết hợp kính cường lực 8mm trắng)
Giá áp dụng đối với  kính cường lực 8mm; độ dày kính tăng thêm 2mm cộng thêm 120.000đ/m2</t>
  </si>
  <si>
    <t>Cung cấp, lắp đặt vách kính (Xingfa trong nước Đại Tân Thành, Trường Thành, Tín Đạt,...), dày 1.4 ly, sơn tĩnh điện, kết hợp kính cường lực 8mm trắng.
Giá áp dụng đối với  kính cường lực 8mm; độ dày kính tăng thêm 2mm cộng thêm 120.000đ/m2</t>
  </si>
  <si>
    <t>Cung cấp, lắp đặt vách kính (Xingfa trong nước Đại Tân Thành, Trường Thành, Tín Đạt,...), dày 1.8 ly, sơn tĩnh điện, kết hợp kính cường lực 8mm trắng
Giá áp dụng đối với  kính cường lực 8mm; độ dày kính tăng thêm 2mm cộng thêm 120.000đ/m2</t>
  </si>
  <si>
    <t>Cung cấp, lắp đặt cửa đi (Xingfa trong nước Đại Tân Thành, Trường Thành, Tín Đạt,...), dày 1.8 ly, sơn tĩnh điện, kết hợp kính cường lực 8mm trắng, Vật tư phụ: Ticke, Sillicondowsil, bản lề 4D KinLong,… - Phụ kiện KinLong đồng bộ chính hãng loại 1)
Giá áp dụng đối với  kính cường lực 8mm; độ dày kính tăng thêm 2mm cộng thêm 120.000đ/m2</t>
  </si>
  <si>
    <t>Khu vực
 14</t>
  </si>
  <si>
    <t>Khu vực
 15</t>
  </si>
  <si>
    <t>Khu vực 
16</t>
  </si>
  <si>
    <t>Khu vực
 17</t>
  </si>
  <si>
    <t>Khu vực 
18</t>
  </si>
  <si>
    <t>Khu vực 
19</t>
  </si>
  <si>
    <t>Khu vực 
20</t>
  </si>
  <si>
    <t>Khu vực
 21</t>
  </si>
  <si>
    <t>Khu vực 
22</t>
  </si>
  <si>
    <t>Khu vực 
23</t>
  </si>
  <si>
    <t>nt</t>
  </si>
  <si>
    <t xml:space="preserve">Đơn vị </t>
  </si>
  <si>
    <t>Chưa bao gồm chi phí thi công, lắp đặt</t>
  </si>
  <si>
    <t>Giá bán tại địa bàn (chưa bao gồm thuế giá trị gia tăng)</t>
  </si>
  <si>
    <t>Đá 10x19</t>
  </si>
  <si>
    <t>TCVN 7570:2006</t>
  </si>
  <si>
    <t>Công ty TNHH MTV Thương mại và Đầu tư An Phú Vinh Quảng Ngãi - Mỏ đá Trì Bình, thôn Trì Bình, xã Bình Sơn</t>
  </si>
  <si>
    <t xml:space="preserve"> Giá trên phương tiện vận chuyển tại mỏ </t>
  </si>
  <si>
    <t>TCVN 8859:2023</t>
  </si>
  <si>
    <t>Đá cấp phối B</t>
  </si>
  <si>
    <t>Đá xô bồ</t>
  </si>
  <si>
    <t>Đá Hộc</t>
  </si>
  <si>
    <t>Đá 05x15</t>
  </si>
  <si>
    <t>Đá 10x16</t>
  </si>
  <si>
    <t>Đá 19x25</t>
  </si>
  <si>
    <t>Công ty Cổ phần Quản lý và Xây dựng Đường bộ Quảng Ngãi - Mỏ đá Phổ Phong, xã Nguyễn Nghiêm</t>
  </si>
  <si>
    <t>Công ty Cổ phần Đầu tư xây dựng Hạ tầng Tân Ốc Đảo - Mỏ đá Bình Nguyên, thôn Trì Bình, xã Bình Sơn</t>
  </si>
  <si>
    <t>Công ty Cổ phần Bình Long Quảng Ngãi - Mỏ đá Hố Chuối, xã Thọ Phong</t>
  </si>
  <si>
    <t>Công ty cổ phần phát triển 19 tháng 8 - Mỏ đá phía Đông Đèo Bình Đê, thôn Vĩnh Tuy, phường Sa Huỳnh</t>
  </si>
  <si>
    <t>Đá 10x19 (sản xuất qua côn VSI)</t>
  </si>
  <si>
    <t>Đá 10x19 (sản xuất qua côn thường)</t>
  </si>
  <si>
    <t>Đá 10x25</t>
  </si>
  <si>
    <t>Đá 2x4</t>
  </si>
  <si>
    <t>Đá mi 0.5x1</t>
  </si>
  <si>
    <t>Đá bụi</t>
  </si>
  <si>
    <t>Đá 10x25 (sản xuất qua côn thường)</t>
  </si>
  <si>
    <t>Đá 1x2</t>
  </si>
  <si>
    <t>Công ty TNHH Đại Long - Mỏ đá An Hội, thôn An Hội Nam 2, xã Nghĩa Giang</t>
  </si>
  <si>
    <t>Đá 4x6</t>
  </si>
  <si>
    <t>Đá Base (Dmax = 25mm)</t>
  </si>
  <si>
    <t>Đá Base (Dmax = 37,5mm)</t>
  </si>
  <si>
    <t>Đá lô ca (pha bổ, tuyển từ đá hộc) &gt;30cm</t>
  </si>
  <si>
    <t>Đá 1x2 (sàng 27 ra đá 10x25)</t>
  </si>
  <si>
    <t>Công ty TNHH MTV NBB Quảng Ngãi Mỏ đá Thọ Bắc, xã Thọ Phong</t>
  </si>
  <si>
    <t>Đá 1x2 (sàng 20 ra đá 10x19)</t>
  </si>
  <si>
    <t>Đá mi bụi</t>
  </si>
  <si>
    <t>Đá mi sàng</t>
  </si>
  <si>
    <t>CP đá dăm loại A Dmax=25</t>
  </si>
  <si>
    <t>CP đá dăm loại A Dmax=37,5</t>
  </si>
  <si>
    <t>CP đá dăm loại B Dmax=37,5</t>
  </si>
  <si>
    <t>Đá lô ka</t>
  </si>
  <si>
    <t>Đá 0x0,5</t>
  </si>
  <si>
    <t>Công ty Cổ phần Đầu tư Xây dựng Minh Đức - Mỏ đá Bình Đông và Bình Thuận, xã Vạn Tường</t>
  </si>
  <si>
    <t xml:space="preserve">Đá cấp phối Dmax25 </t>
  </si>
  <si>
    <t xml:space="preserve">Đá cấp phối Dmax37.5 </t>
  </si>
  <si>
    <t>Đá cấp phối A Dmax=37,5</t>
  </si>
  <si>
    <t>Đá cấp phối A Dmax=25</t>
  </si>
  <si>
    <t>Đá Lôca&gt;30cm</t>
  </si>
  <si>
    <t>Đá Lôca&lt;30cm</t>
  </si>
  <si>
    <t xml:space="preserve">Đá 1x2 </t>
  </si>
  <si>
    <t>Đá mi 0,5x1</t>
  </si>
  <si>
    <t>Đá cấp phối Dmax37,5 (loại I)</t>
  </si>
  <si>
    <t>Đá cấp phối Dmax37,5 (loại II)</t>
  </si>
  <si>
    <t>Đá cấp phối Dmax25</t>
  </si>
  <si>
    <t>Cát nghiền</t>
  </si>
  <si>
    <t>Hệ số tơi xốp 1,22</t>
  </si>
  <si>
    <t>Hệ số tơi xốp 1,26</t>
  </si>
  <si>
    <t>Hệ số tơi xốp 1,159</t>
  </si>
  <si>
    <t>Hệ số tơi xốp 1,224</t>
  </si>
  <si>
    <t>Hệ số tơi xốp 1,291</t>
  </si>
  <si>
    <t>Hệ số tơi xốp 1,28</t>
  </si>
  <si>
    <t>TCVN 9340:2012</t>
  </si>
  <si>
    <t>Khu vực 
1</t>
  </si>
  <si>
    <t>Khu vực
 2</t>
  </si>
  <si>
    <t>Khu vực
 3</t>
  </si>
  <si>
    <t>Khu vực 
4</t>
  </si>
  <si>
    <t>Khu vực
 5</t>
  </si>
  <si>
    <t>Khu vực 
13</t>
  </si>
  <si>
    <t>Cty TNHH XD-TM 
Sông Vệ - mỏ đá Hòn Gai, xã Nghĩa Giang</t>
  </si>
  <si>
    <t>Công ty TNHH Hoàng Nguyên Hải - mỏ đá Vạn Lý, xã Nguyễn Nghiêm</t>
  </si>
  <si>
    <t>Công ty Cổ phần Đại Long - Mỏ đá An Hội, thôn An Hội Nam 2, xã Nghĩa Giang</t>
  </si>
  <si>
    <t>Giá trên phương tiện vận chuyển tại mỏ</t>
  </si>
  <si>
    <t xml:space="preserve">Công ty TNHH  XD Vương Thắng -Mỏ cát Vạn Xuân 2, xãThiện Tín </t>
  </si>
  <si>
    <t>Công ty Cổ phần Đầu tư và Khai thác khoáng sản HDC - mỏ cát thôn 1, xã Trà Giang</t>
  </si>
  <si>
    <t>Công ty Cổ phần Thương mại 239 - Mỏ cát CS6, xã Sơn Hà</t>
  </si>
  <si>
    <t>Công ty CP Đầu tư phát triển Khoáng sản Quảng Ngãi - Mỏ cát Tịnh An - Nghĩa Dũng, phường Trương Quang Trọng và xã An Phú</t>
  </si>
  <si>
    <t>Công ty TNHH MTV Xây dựng - Đầu tư Nam Long mỏ cát Trường Xuân - Thọ Lộc, xã Sơn Tịnh</t>
  </si>
  <si>
    <t>Công ty CP Đầu tư BĐS và XD Phước Sang - Mỏ đất núi Đồng Nàng, thôn Thế Lợi và Thôn Trường Thọ, xã Thọ Phong</t>
  </si>
  <si>
    <t>Công ty TNHH MTV SX và Kinh doanh Long Anh - Mỏ đất Thôn Làng Giấy – Dốc Mốc 1, xã Ba Tơ</t>
  </si>
  <si>
    <t>Công ty TNHH TM và XD Khải Minh - Mỏ đất Núi Đất Dở, thôn Diên Lộc, xã Đông Sơn</t>
  </si>
  <si>
    <t>Công ty TNHH Xây dựng tổng hợp Thiên Long - Mỏ đất Tân An, TDP Tân Diêm, phường Sa Huỳnh</t>
  </si>
  <si>
    <t>Công ty TNHH Tư vấn Đầu tư Xây lắp Phát Đạt - Mỏ đất Núi Đất, TPD An Ninh, phường Đức Phổ</t>
  </si>
  <si>
    <t>Công ty CP Xây dựng công nghệ Dịch vụ Thái Khang -Mỏ đất thôn Kim Lộc, xã Tịnh Khê</t>
  </si>
  <si>
    <t xml:space="preserve">Công ty Cổ phần Phát triển Đầu tư Hợp Nhất - Mỏ đất núi Lống Sáo, xã Đông Sơn </t>
  </si>
  <si>
    <t>Công ty cổ phần khoáng sản Thành Hưng - Mỏ đất núi An Hội, thôn Minh Tân Bắc, xã Mỏ Cày (phần diện tích mở rộng)</t>
  </si>
  <si>
    <t>Công ty CP Phát triển hạ tầng Lũng Lô 251 - Mỏ đất núi Chồi, xã Tịnh Khê</t>
  </si>
  <si>
    <t xml:space="preserve">* Ghi chú: </t>
  </si>
  <si>
    <t>Danh sách các xã/ phường</t>
  </si>
  <si>
    <t xml:space="preserve">Kính các loại </t>
  </si>
  <si>
    <t>Thép tấm các loại</t>
  </si>
  <si>
    <t>Thép hình các loại</t>
  </si>
  <si>
    <t>Kẽm gai</t>
  </si>
  <si>
    <t>Lưới B40</t>
  </si>
  <si>
    <t>Xi măng Nghi Sơn PC40</t>
  </si>
  <si>
    <t>Xi măng Phúc Sơn  PC40</t>
  </si>
  <si>
    <t>Xi măng Vicem Hoàng Thạch PC40</t>
  </si>
  <si>
    <t>Công ty CP xi măng 
Kim Đỉnh</t>
  </si>
  <si>
    <t>Công ty xi măng
Nghi Sơn</t>
  </si>
  <si>
    <t>Công ty xi măng Vicem Hoàng Thạch</t>
  </si>
  <si>
    <t xml:space="preserve">Giá bán tại địa bàn (chưa bao gồm thuế giá trị gia tăng (VAT) </t>
  </si>
  <si>
    <t>Cửa sổ sắt 30x60x1,4 (không kể kính) Bao gồm: sơn hoàn thiện, bản lể, chốt và khung hoa bảo vệ kính (chưa tính phần khung hoa gắn vào tường và khoá),đã bao gồm chi phí thi công lắp đặt</t>
  </si>
  <si>
    <t>Khung hoa sắt hộp loại12x12x1,2 đã bao gồm chi phí thi công lắp đặt</t>
  </si>
  <si>
    <t>Khung hoa sắt loại14x14x1,2 đã bao gồm chi phí thi công lắp đặt</t>
  </si>
  <si>
    <t>Cửa sổ sắt 30x60x1,2 (không kể kính) đã bao gồm chi phí thi công lắp đặt</t>
  </si>
  <si>
    <t>Cửa đi sắt 30x60x1,4 (không kể kính) Bao gồm: sơn hoàn thiện, bản lể, chốt và khung hoa bảo vệ kính (chưa tính phần khung hoa gắn vào tường và khoá), đã bao gồm chi phí thi công lắp đặt</t>
  </si>
  <si>
    <t>Cửa đi sắt 30x60x1,2 (không kể kính) Bao gồm: sơn hoàn thiện, bản lể, chốt và khung hoa bảo vệ kính (chưa tính phần khung hoa gắn vào tường và khoá), đã bao gồm chi phí thi công lắp đặt</t>
  </si>
  <si>
    <t>Cổng sắt đẩy (tôn 0,5mm; F14 rỗng;30x60) Bao gồm các phụ kiện bản lề, ray, chốt, sơn hoàn thiện… đã bao gồm chi phí thi công lắp đặt</t>
  </si>
  <si>
    <t>Bảng quy ước các xã phường từ khu vực 1 đến khu vực 13 bao gồm như sau:</t>
  </si>
  <si>
    <t>Chi nhánh Quảng Ngãi Công ty CP ABH Hà Nội- Mỏ đá Phước Hòa, xã Vạn Tường</t>
  </si>
  <si>
    <t>Đá cấp phối Dmax20 mm</t>
  </si>
  <si>
    <t>Đá bột (đá 0x0,5 cm)</t>
  </si>
  <si>
    <t>Bảng quy ước các xã phường từ khu vực 14 đến khu vực 23 bao gồm như sau:</t>
  </si>
  <si>
    <t>Công ty TNHH ĐTPT - Thương mại dịch vụ An Phát -  Mỏ cát thôn An Tráng, xã Trà Giang</t>
  </si>
  <si>
    <t>TCVN 
6260:2020</t>
  </si>
  <si>
    <t>Bê tông đá 1 x 2 mác 150 loại R28</t>
  </si>
  <si>
    <t>Bê tông đá 1 x 2 mác 200 loại R28</t>
  </si>
  <si>
    <t>Bê tông đá 1 x 2 mác 250 loại R28</t>
  </si>
  <si>
    <t>Bê tông đá 1 x 2 mác 300 loại R28</t>
  </si>
  <si>
    <t>Giá bán tại chân công trình</t>
  </si>
  <si>
    <t>Công ty TNHH MTV Xi măng Đại Sơn</t>
  </si>
  <si>
    <t>Đá mạt (đá bụi)</t>
  </si>
  <si>
    <t>Đá hộc 60x80</t>
  </si>
  <si>
    <t>Đá hộc 10x100</t>
  </si>
  <si>
    <t>Đá hộc 20x30</t>
  </si>
  <si>
    <t>Đá 0,5x10</t>
  </si>
  <si>
    <t>m4</t>
  </si>
  <si>
    <t>Công ty TNHH Đầu tư ICR - Thôn Nham Hội 1, xã Đông Sơn, tỉnh Quảng Ngãi</t>
  </si>
  <si>
    <t>Đá 0,5x1</t>
  </si>
  <si>
    <t>Công ty TNHH MTV Tuấn Thảo Gia Lai - Thôn Hưng  Long, phường Sa Huỳnh</t>
  </si>
  <si>
    <t>Đá  bụi</t>
  </si>
  <si>
    <t>Đá mi</t>
  </si>
  <si>
    <t>Xi măng Đại Sơn PCB40</t>
  </si>
  <si>
    <t>Xi măng Đại Nam PCB40</t>
  </si>
  <si>
    <t>Xi măng Đại Thắng PCB40</t>
  </si>
  <si>
    <t>Xi măng DCO PCB40</t>
  </si>
  <si>
    <t>Xi măng Đại Lâm PCB40</t>
  </si>
  <si>
    <t>Xi măng Đại Trung PCB40</t>
  </si>
  <si>
    <r>
      <t>Đá 10x16</t>
    </r>
    <r>
      <rPr>
        <i/>
        <sz val="10"/>
        <color theme="1"/>
        <rFont val="Times New Roman"/>
        <family val="1"/>
      </rPr>
      <t xml:space="preserve"> </t>
    </r>
    <r>
      <rPr>
        <sz val="10"/>
        <color theme="1"/>
        <rFont val="Times New Roman"/>
        <family val="1"/>
      </rPr>
      <t>(sản xuất qua côn VSI)</t>
    </r>
  </si>
  <si>
    <t>Thép cuộn D6, D8 CB240T</t>
  </si>
  <si>
    <t>TCVN 1651-2:2018</t>
  </si>
  <si>
    <t>Công ty TNHH Thép VAS Việt Mỹ</t>
  </si>
  <si>
    <t>Thép thanh vằn D10 Gr40v</t>
  </si>
  <si>
    <t>ASTM A615/A615M-20</t>
  </si>
  <si>
    <t>Thép thanh vằn D16 Gr40V</t>
  </si>
  <si>
    <t>Thép thanh vằn D12-D20CB300V</t>
  </si>
  <si>
    <t>Thép thanh vằn D10 CB 400V/CB 500V</t>
  </si>
  <si>
    <t>Thép thanh vằn D12 - D32 CB 400V/CB 500V</t>
  </si>
  <si>
    <t>Thép thanh vằn D36 - D40 CB 400V/CB 500V</t>
  </si>
  <si>
    <t>Giá báo tại chân công trình bao gồm chi phí hạ hàng</t>
  </si>
  <si>
    <t>Bê tông M150R28</t>
  </si>
  <si>
    <t>Bê tông M200R28</t>
  </si>
  <si>
    <t>Bê tông M250R28</t>
  </si>
  <si>
    <t>Bê tông M300R28</t>
  </si>
  <si>
    <t>Bê tông M400R28</t>
  </si>
  <si>
    <t>Bê tông M450R28</t>
  </si>
  <si>
    <t>Nhà máy bê tông Việt Nhật- Chi nhánh Công ty Cổ phần Xây dựng đô thị và khu công nghiệp</t>
  </si>
  <si>
    <t>Giá giao tại địa bàn</t>
  </si>
  <si>
    <t>m5</t>
  </si>
  <si>
    <t>m6</t>
  </si>
  <si>
    <t>m7</t>
  </si>
  <si>
    <t>Bê tông C8</t>
  </si>
  <si>
    <t>Bê tông C10</t>
  </si>
  <si>
    <t>Bê tông C12</t>
  </si>
  <si>
    <t>Bê tông C16</t>
  </si>
  <si>
    <t>Bê tông C20</t>
  </si>
  <si>
    <t>Bê tông C25</t>
  </si>
  <si>
    <t>Bê tông C30</t>
  </si>
  <si>
    <t>Bê tông C35</t>
  </si>
  <si>
    <t>Bê tông C40</t>
  </si>
  <si>
    <t>Bê tông M350R28</t>
  </si>
  <si>
    <t>Gạch rỗng 6 lỗ nữa (85x111x75)</t>
  </si>
  <si>
    <t>Công ty Cổ phần Gạch Phổ Hòa</t>
  </si>
  <si>
    <t>Gạch rỗng loại 6 lỗ M 35 (170x110x75)</t>
  </si>
  <si>
    <t>Gạch rỗng 2 lỗ tròn TT M35 (170x80x50)</t>
  </si>
  <si>
    <t>Gạch đặc M75 (180x85x45)</t>
  </si>
  <si>
    <t>Gạch Tuynel 6 lỗ (170x110x75)</t>
  </si>
  <si>
    <t>Gạch Tuynel nửa 6 lỗ (85x110x75)</t>
  </si>
  <si>
    <t>Gạch Tuynel thẻ đặc V1</t>
  </si>
  <si>
    <t xml:space="preserve">Giá tại nhà máy. Địa chỉ: Nhà máy  gạch Tuyenl Phú Điền 1: xã Trà Giang; Nhà máy gạch Tuyenl Phú Điền 2: xã Phước Giang  </t>
  </si>
  <si>
    <t>Công ty TNHH Phú Điền</t>
  </si>
  <si>
    <t xml:space="preserve"> </t>
  </si>
  <si>
    <t>Đá hộc (60:80)cm</t>
  </si>
  <si>
    <t>Đá cấp phối A (Dmax 25mm)</t>
  </si>
  <si>
    <t>Đá cấp phối A (Dmax 37.5mm)</t>
  </si>
  <si>
    <t>Đá 1x1,9 cm vo</t>
  </si>
  <si>
    <t>Đá 1x2 cm vo</t>
  </si>
  <si>
    <t xml:space="preserve">Đá 1x1,9 cm </t>
  </si>
  <si>
    <t>Đá mi (0,5x10 cm)vo</t>
  </si>
  <si>
    <t>Đá mi (0,5 x 10) cm</t>
  </si>
  <si>
    <t>Kg</t>
  </si>
  <si>
    <t>Thép cuộn ø6, ø8, ø10</t>
  </si>
  <si>
    <t>Thép thanh vằn D10 CB300V</t>
  </si>
  <si>
    <t>TCVN 1651-1:2018</t>
  </si>
  <si>
    <t>ATSM A615/A615M:2018</t>
  </si>
  <si>
    <t>Thép thanh vằn D12 - D32 CB400V/ CB500V</t>
  </si>
  <si>
    <t>Thép thanh vằn D36 CB400V/CB500V</t>
  </si>
  <si>
    <t>Thép thanh vằn D40 CB400V/CB500V</t>
  </si>
  <si>
    <t>Thép thanh vằn D10 CB400V/CB500V</t>
  </si>
  <si>
    <t>Thép thanh vằn D16 Gr40</t>
  </si>
  <si>
    <t>Thép thanh vằn D12 CB300V - D22 CB300V</t>
  </si>
  <si>
    <t>Thép thanh vằn D10 Gr40</t>
  </si>
  <si>
    <t>Thép cuộn Pomina: Ø 6 - Ø8</t>
  </si>
  <si>
    <t>Tập đoàn thép Pomina</t>
  </si>
  <si>
    <t>Thép vằn Pomina: Ø10</t>
  </si>
  <si>
    <t>Thép vằn  Pomina: Ø 12- Ø32</t>
  </si>
  <si>
    <t>Thép cuộn Hòa Phát: Ø 6 - Ø8</t>
  </si>
  <si>
    <t xml:space="preserve"> Tập đoàn Hòa Phát</t>
  </si>
  <si>
    <t>Thép vằn Hòa Phát: Ø10</t>
  </si>
  <si>
    <t>Thép vằn Hòa Phát: Ø 12- Ø32</t>
  </si>
  <si>
    <t xml:space="preserve">Đá cấp phối </t>
  </si>
  <si>
    <t>Đá mi bột</t>
  </si>
  <si>
    <t>Đá  mi sàng</t>
  </si>
  <si>
    <t>cuộn</t>
  </si>
  <si>
    <t>Cần khoan Ø 114</t>
  </si>
  <si>
    <t>Cần khoan Ø 32, L=1,5m</t>
  </si>
  <si>
    <t>Cần khoan Ø 38, L=3,73m</t>
  </si>
  <si>
    <t>Cần khoan Ø 32, L=2,8m</t>
  </si>
  <si>
    <t>Cần khoan Ø 76, L=1,2m</t>
  </si>
  <si>
    <t>Cần khoan Ø 89, L= 0,96m</t>
  </si>
  <si>
    <t>Lưỡi cưa thép</t>
  </si>
  <si>
    <t>Móc Inox</t>
  </si>
  <si>
    <t>Móc sắt</t>
  </si>
  <si>
    <t>Móc sắt đệm</t>
  </si>
  <si>
    <t>Cốt pha thép</t>
  </si>
  <si>
    <t>Cây chống thép ống</t>
  </si>
  <si>
    <t>Cồn rửa</t>
  </si>
  <si>
    <t>lít</t>
  </si>
  <si>
    <t>Việt Nam</t>
  </si>
  <si>
    <t>Đã bao gồm chi phí vận chuyển trong phạm vi 10 km</t>
  </si>
  <si>
    <t>Đá 0.5x10 cm</t>
  </si>
  <si>
    <t>Đinh các loại</t>
  </si>
  <si>
    <t>Que hàn</t>
  </si>
  <si>
    <t>Dây thép</t>
  </si>
  <si>
    <t xml:space="preserve">     </t>
  </si>
  <si>
    <t>Nhà máy kính EUROGLASS Miền Trung</t>
  </si>
  <si>
    <t>KCN Tịnh Phong, xã Thọ Phong</t>
  </si>
  <si>
    <t>CÔNG BỐ GIÁ VẬT LIỆU XÂY DỰNG QUÝ II NĂM 2026 TRÊN ĐỊA BÀN TỈNH QUẢNG NGÃI</t>
  </si>
  <si>
    <t>(Kèm Thông báo số         /TB-SXD ngày        /6/2026 của Sở Xây dựng tỉnh Quảng Ngãi)</t>
  </si>
  <si>
    <t>Tháng 06.2026</t>
  </si>
  <si>
    <t>Xi măng Đại Phúc PCB40</t>
  </si>
  <si>
    <t>Xi măng Đại Nguyên PCB40</t>
  </si>
  <si>
    <t>Xi măng Sông Trà PCB40</t>
  </si>
  <si>
    <t xml:space="preserve">Giá bán tại Lô C1, KCN Tịnh Phong, xã Thọ Phong; giá chưa bao gồm vận chuyển, bốc xếp. </t>
  </si>
  <si>
    <t>(Kèm theo Thông báo  số       /TB-SXD ngày     / 6/2026 của Sở Xây dựng tỉnh Quảng Ngãi)</t>
  </si>
  <si>
    <t>Xi măng The Vissai PCB30 (đóng bao)</t>
  </si>
  <si>
    <t>Công ty CP xi măng Sông Lam</t>
  </si>
  <si>
    <t>Giá bán trên địa bàn Quảng Ngãi; giá bán đã bao gồm vận chuyển và bốc xếp</t>
  </si>
  <si>
    <t>Xi măng The Vissai PCB40 (đóng bao)</t>
  </si>
  <si>
    <t>Xi măng The Vissai PCB40 (xuất rời)</t>
  </si>
  <si>
    <t>Xi măng The Vissai PC40 (đóng bao)</t>
  </si>
  <si>
    <t>Xi măng The Vissai PC50 (đóng bao)</t>
  </si>
  <si>
    <t>Xi măng The Vissai PC40 (xuất rời)</t>
  </si>
  <si>
    <t>Xi măng The Vissai PC50 (xuất rời)</t>
  </si>
  <si>
    <t>Xi măng The Vissai PCmsr40 (đóng bao)</t>
  </si>
  <si>
    <t>Xi măng The Vissai PCmsr40 (Jumbo)</t>
  </si>
  <si>
    <t>Xi măng The Vissai PCmsr40 (xuất rời)</t>
  </si>
  <si>
    <t>Xi măng The Vissai Type II (xuất rời)</t>
  </si>
  <si>
    <t>ASTM C150-22</t>
  </si>
  <si>
    <t xml:space="preserve"> Giá trên phương tiện vận chuyển tại mỏ. </t>
  </si>
  <si>
    <t>Đá bụi thô</t>
  </si>
  <si>
    <t xml:space="preserve"> Giá trên phương tiện vận chuyển tại mỏ; Giá áp dụng từ ngày 01/4/2026 đến 30/4/2026</t>
  </si>
  <si>
    <t>Đá 1x2 (sàng 27)</t>
  </si>
  <si>
    <t>Cát nghiền (thô)</t>
  </si>
  <si>
    <t>Cát nghiền (mịn)</t>
  </si>
  <si>
    <t xml:space="preserve">Công ty cổ phần xây dựng và sản xuất vật liệu xây dựng </t>
  </si>
  <si>
    <t xml:space="preserve"> Giá trên phương tiện vận chuyển tại mỏ đá thôn Kon Pring, xã Ngọc Tụ</t>
  </si>
  <si>
    <t>Công ty cổ phần xây dựng và sản xuất vật liệu xây dựng chi nhánh tây nguyên</t>
  </si>
  <si>
    <t xml:space="preserve"> Giá trên phương tiện vận chuyển tại mỏ đá Ngọc Tụ-Km số 9, xã Ngọc Tụ</t>
  </si>
  <si>
    <t>Đá (0.5x1)</t>
  </si>
  <si>
    <t>Đá xô bồ (10-100)kg</t>
  </si>
  <si>
    <t>Đá mạt</t>
  </si>
  <si>
    <t>Công ty TNHH xây lắp và thương mại Hoàng Quân</t>
  </si>
  <si>
    <t xml:space="preserve"> Giá trên phương tiện vận chuyển tại mỏ đá Ngọc Hồi, thôn Nông Nhầy II</t>
  </si>
  <si>
    <t xml:space="preserve">Giá tại công trình cho các khu vực; Giá áp dụng từ ngày 08.03.2026 đến ngày 14.6.2026 </t>
  </si>
  <si>
    <t xml:space="preserve">Giá tại công trình cho các khu vực; Giá áp dụng từ ngày 15.6.2026 đến ngày 30.6.2026 </t>
  </si>
  <si>
    <t>TCVN 6522:2018</t>
  </si>
  <si>
    <t>TCVN 7571:2019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</si>
</sst>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 _₫_-;\-* #,##0.00\ _₫_-;_-* &quot;-&quot;??\ _₫_-;_-@_-"/>
    <numFmt numFmtId="165" formatCode="_-* #,##0\ _₫_-;\-* #,##0\ _₫_-;_-* &quot;-&quot;??\ _₫_-;_-@_-"/>
  </numFmts>
  <fonts count="34" x14ac:knownFonts="1">
    <font>
      <sz val="11"/>
      <color theme="1"/>
      <name val="Calibri"/>
      <family val="2"/>
      <scheme val="minor"/>
    </font>
    <font>
      <sz val="12"/>
      <color theme="1"/>
      <name val="Times New Roman"/>
      <family val="2"/>
    </font>
    <font>
      <sz val="13"/>
      <color theme="1"/>
      <name val="Times New Roman"/>
      <family val="1"/>
    </font>
    <font>
      <i/>
      <sz val="13"/>
      <color theme="1"/>
      <name val="Times New Roman"/>
      <family val="1"/>
    </font>
    <font>
      <sz val="12"/>
      <color theme="1"/>
      <name val="Times New Roman"/>
      <family val="1"/>
    </font>
    <font>
      <b/>
      <sz val="9"/>
      <color rgb="FF000000"/>
      <name val="Tahoma"/>
      <family val="2"/>
    </font>
    <font>
      <sz val="9"/>
      <color rgb="FF000000"/>
      <name val="Tahoma"/>
      <family val="2"/>
    </font>
    <font>
      <sz val="13"/>
      <name val="Times New Roman"/>
      <family val="1"/>
    </font>
    <font>
      <b/>
      <sz val="12"/>
      <color theme="1"/>
      <name val="Times New Roman"/>
      <family val="1"/>
    </font>
    <font>
      <i/>
      <sz val="12"/>
      <color theme="1"/>
      <name val="Times New Roman"/>
      <family val="1"/>
    </font>
    <font>
      <sz val="10"/>
      <name val="Arial"/>
      <family val="2"/>
    </font>
    <font>
      <sz val="13"/>
      <color theme="1"/>
      <name val="Calibri Light"/>
      <family val="1"/>
      <scheme val="major"/>
    </font>
    <font>
      <b/>
      <sz val="13"/>
      <color theme="1"/>
      <name val="Calibri Light"/>
      <family val="1"/>
      <scheme val="major"/>
    </font>
    <font>
      <sz val="9"/>
      <color indexed="81"/>
      <name val="Tahoma"/>
      <family val="2"/>
    </font>
    <font>
      <sz val="12"/>
      <color theme="0"/>
      <name val="Times New Roman"/>
      <family val="1"/>
    </font>
    <font>
      <b/>
      <sz val="9"/>
      <color indexed="81"/>
      <name val="Tahoma"/>
      <family val="2"/>
    </font>
    <font>
      <sz val="13"/>
      <name val="Times New Roman"/>
      <family val="1"/>
    </font>
    <font>
      <sz val="12"/>
      <color theme="1"/>
      <name val="Calibri Light"/>
      <family val="1"/>
      <scheme val="major"/>
    </font>
    <font>
      <b/>
      <sz val="12"/>
      <color theme="1"/>
      <name val="Calibri Light"/>
      <family val="1"/>
      <scheme val="major"/>
    </font>
    <font>
      <sz val="14"/>
      <color theme="1"/>
      <name val="Calibri Light"/>
      <family val="1"/>
      <scheme val="major"/>
    </font>
    <font>
      <b/>
      <sz val="14"/>
      <color theme="1"/>
      <name val="Calibri Light"/>
      <family val="1"/>
      <scheme val="major"/>
    </font>
    <font>
      <sz val="8"/>
      <name val="Calibri"/>
      <family val="2"/>
      <scheme val="minor"/>
    </font>
    <font>
      <sz val="14"/>
      <name val="Times New Roman"/>
      <family val="1"/>
    </font>
    <font>
      <sz val="13"/>
      <name val="Times New Roman"/>
      <family val="1"/>
    </font>
    <font>
      <sz val="13"/>
      <name val="Times New Roman"/>
      <family val="1"/>
    </font>
    <font>
      <sz val="16"/>
      <color theme="1"/>
      <name val="Calibri Light"/>
      <family val="1"/>
      <scheme val="major"/>
    </font>
    <font>
      <sz val="13"/>
      <name val="Times New Roman"/>
      <family val="1"/>
    </font>
    <font>
      <sz val="13"/>
      <name val="Times New Roman"/>
      <family val="1"/>
    </font>
    <font>
      <sz val="11"/>
      <color theme="1"/>
      <name val="Calibri"/>
      <family val="2"/>
      <scheme val="minor"/>
    </font>
    <font>
      <sz val="10"/>
      <color theme="1"/>
      <name val="Times New Roman"/>
      <family val="1"/>
    </font>
    <font>
      <b/>
      <sz val="10"/>
      <color theme="1"/>
      <name val="Times New Roman"/>
      <family val="1"/>
    </font>
    <font>
      <i/>
      <sz val="10"/>
      <color theme="1"/>
      <name val="Times New Roman"/>
      <family val="1"/>
    </font>
    <font>
      <b/>
      <u/>
      <sz val="10"/>
      <color theme="1"/>
      <name val="Times New Roman"/>
      <family val="1"/>
    </font>
    <font>
      <b/>
      <sz val="13"/>
      <color theme="1"/>
      <name val="Times New Roman"/>
      <family val="1"/>
    </font>
  </fonts>
  <fills count="8">
    <fill>
      <patternFill patternType="none"/>
    </fill>
    <fill>
      <patternFill patternType="gray125"/>
    </fill>
    <fill>
      <patternFill patternType="solid">
        <fgColor rgb="FFFFFF00"/>
        <bgColor indexed="64"/>
      </patternFill>
    </fill>
    <fill>
      <patternFill patternType="solid">
        <fgColor theme="5" tint="0.39997558519241921"/>
        <bgColor indexed="64"/>
      </patternFill>
    </fill>
    <fill>
      <patternFill patternType="solid">
        <fgColor theme="5" tint="0.79998168889431442"/>
        <bgColor indexed="64"/>
      </patternFill>
    </fill>
    <fill>
      <patternFill patternType="solid">
        <fgColor theme="4" tint="0.79998168889431442"/>
        <bgColor indexed="65"/>
      </patternFill>
    </fill>
    <fill>
      <patternFill patternType="solid">
        <fgColor theme="0"/>
        <bgColor indexed="64"/>
      </patternFill>
    </fill>
    <fill>
      <patternFill patternType="solid">
        <fgColor theme="0"/>
        <bgColor theme="8" tint="0.79998168889431442"/>
      </patternFill>
    </fill>
  </fills>
  <borders count="2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diagonal/>
    </border>
    <border>
      <left/>
      <right style="thin">
        <color auto="1"/>
      </right>
      <top/>
      <bottom style="hair">
        <color auto="1"/>
      </bottom>
      <diagonal/>
    </border>
    <border>
      <left style="thin">
        <color auto="1"/>
      </left>
      <right/>
      <top/>
      <bottom style="hair">
        <color auto="1"/>
      </bottom>
      <diagonal/>
    </border>
    <border>
      <left/>
      <right style="thin">
        <color auto="1"/>
      </right>
      <top style="hair">
        <color auto="1"/>
      </top>
      <bottom style="hair">
        <color auto="1"/>
      </bottom>
      <diagonal/>
    </border>
    <border>
      <left style="thin">
        <color auto="1"/>
      </left>
      <right/>
      <top style="hair">
        <color auto="1"/>
      </top>
      <bottom style="hair">
        <color auto="1"/>
      </bottom>
      <diagonal/>
    </border>
    <border>
      <left/>
      <right style="thin">
        <color auto="1"/>
      </right>
      <top style="hair">
        <color auto="1"/>
      </top>
      <bottom/>
      <diagonal/>
    </border>
    <border>
      <left style="thin">
        <color auto="1"/>
      </left>
      <right/>
      <top style="hair">
        <color auto="1"/>
      </top>
      <bottom/>
      <diagonal/>
    </border>
    <border>
      <left style="thin">
        <color auto="1"/>
      </left>
      <right style="thin">
        <color auto="1"/>
      </right>
      <top/>
      <bottom/>
      <diagonal/>
    </border>
    <border>
      <left style="thin">
        <color indexed="64"/>
      </left>
      <right style="thin">
        <color indexed="64"/>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bottom style="thin">
        <color indexed="64"/>
      </bottom>
      <diagonal/>
    </border>
  </borders>
  <cellStyleXfs count="4">
    <xf numFmtId="0" fontId="0" fillId="0" borderId="0"/>
    <xf numFmtId="0" fontId="10" fillId="0" borderId="0"/>
    <xf numFmtId="0" fontId="1" fillId="5" borderId="0" applyNumberFormat="0" applyBorder="0" applyAlignment="0" applyProtection="0"/>
    <xf numFmtId="164" fontId="28" fillId="0" borderId="0" applyFont="0" applyFill="0" applyBorder="0" applyAlignment="0" applyProtection="0"/>
  </cellStyleXfs>
  <cellXfs count="198">
    <xf numFmtId="0" fontId="0" fillId="0" borderId="0" xfId="0"/>
    <xf numFmtId="0" fontId="10" fillId="0" borderId="0" xfId="1"/>
    <xf numFmtId="0" fontId="7" fillId="0" borderId="2" xfId="1" applyFont="1" applyBorder="1"/>
    <xf numFmtId="0" fontId="7" fillId="0" borderId="2" xfId="1" applyFont="1" applyBorder="1" applyAlignment="1">
      <alignment vertical="center" wrapText="1"/>
    </xf>
    <xf numFmtId="0" fontId="7" fillId="0" borderId="6" xfId="1" applyFont="1" applyBorder="1" applyAlignment="1">
      <alignment vertical="center" wrapText="1"/>
    </xf>
    <xf numFmtId="0" fontId="7" fillId="0" borderId="3" xfId="1" applyFont="1" applyBorder="1" applyAlignment="1">
      <alignment vertical="center" wrapText="1"/>
    </xf>
    <xf numFmtId="0" fontId="7" fillId="0" borderId="3" xfId="1" applyFont="1" applyBorder="1"/>
    <xf numFmtId="0" fontId="11" fillId="0" borderId="0" xfId="0" applyFont="1"/>
    <xf numFmtId="0" fontId="12" fillId="0" borderId="0" xfId="0" applyFont="1"/>
    <xf numFmtId="0" fontId="10" fillId="0" borderId="7" xfId="1" applyBorder="1"/>
    <xf numFmtId="0" fontId="10" fillId="0" borderId="4" xfId="1" applyBorder="1"/>
    <xf numFmtId="0" fontId="10" fillId="0" borderId="8" xfId="1" applyBorder="1"/>
    <xf numFmtId="0" fontId="7" fillId="0" borderId="9" xfId="1" applyFont="1" applyBorder="1"/>
    <xf numFmtId="0" fontId="7" fillId="0" borderId="10" xfId="1" applyFont="1" applyBorder="1"/>
    <xf numFmtId="0" fontId="7" fillId="2" borderId="2" xfId="1" applyFont="1" applyFill="1" applyBorder="1" applyAlignment="1">
      <alignment vertical="center" wrapText="1"/>
    </xf>
    <xf numFmtId="0" fontId="7" fillId="0" borderId="11" xfId="1" applyFont="1" applyBorder="1"/>
    <xf numFmtId="0" fontId="7" fillId="0" borderId="12" xfId="1" applyFont="1" applyBorder="1"/>
    <xf numFmtId="0" fontId="10" fillId="0" borderId="5" xfId="1" applyBorder="1"/>
    <xf numFmtId="0" fontId="7" fillId="0" borderId="13" xfId="1" applyFont="1" applyBorder="1" applyAlignment="1">
      <alignment vertical="center" wrapText="1"/>
    </xf>
    <xf numFmtId="0" fontId="7" fillId="0" borderId="13" xfId="1" applyFont="1" applyBorder="1"/>
    <xf numFmtId="0" fontId="7" fillId="0" borderId="0" xfId="1" applyFont="1"/>
    <xf numFmtId="0" fontId="16" fillId="0" borderId="0" xfId="1" applyFont="1"/>
    <xf numFmtId="0" fontId="12" fillId="3" borderId="0" xfId="0" applyFont="1" applyFill="1"/>
    <xf numFmtId="0" fontId="11" fillId="4" borderId="0" xfId="0" applyFont="1" applyFill="1"/>
    <xf numFmtId="0" fontId="7" fillId="0" borderId="10" xfId="1" applyFont="1" applyBorder="1" applyAlignment="1">
      <alignment vertical="center" wrapText="1"/>
    </xf>
    <xf numFmtId="0" fontId="7" fillId="2" borderId="10" xfId="1" applyFont="1" applyFill="1" applyBorder="1" applyAlignment="1">
      <alignment vertical="center" wrapText="1"/>
    </xf>
    <xf numFmtId="0" fontId="7" fillId="0" borderId="12" xfId="1" applyFont="1" applyBorder="1" applyAlignment="1">
      <alignment vertical="center" wrapText="1"/>
    </xf>
    <xf numFmtId="0" fontId="17" fillId="0" borderId="0" xfId="0" applyFont="1"/>
    <xf numFmtId="0" fontId="17" fillId="0" borderId="0" xfId="0" applyFont="1" applyAlignment="1">
      <alignment wrapText="1"/>
    </xf>
    <xf numFmtId="0" fontId="19" fillId="0" borderId="0" xfId="0" applyFont="1"/>
    <xf numFmtId="0" fontId="19" fillId="0" borderId="0" xfId="0" applyFont="1" applyAlignment="1">
      <alignment wrapText="1"/>
    </xf>
    <xf numFmtId="0" fontId="22" fillId="0" borderId="2" xfId="1" applyFont="1" applyBorder="1" applyAlignment="1">
      <alignment wrapText="1"/>
    </xf>
    <xf numFmtId="0" fontId="19" fillId="0" borderId="2" xfId="0" applyFont="1" applyBorder="1"/>
    <xf numFmtId="0" fontId="19" fillId="0" borderId="2" xfId="0" applyFont="1" applyBorder="1" applyAlignment="1">
      <alignment horizontal="left" vertical="center" wrapText="1"/>
    </xf>
    <xf numFmtId="0" fontId="19" fillId="2" borderId="2" xfId="0" applyFont="1" applyFill="1" applyBorder="1" applyAlignment="1">
      <alignment horizontal="left" vertical="center" wrapText="1"/>
    </xf>
    <xf numFmtId="0" fontId="19" fillId="0" borderId="3" xfId="0" applyFont="1" applyBorder="1"/>
    <xf numFmtId="0" fontId="19" fillId="0" borderId="3" xfId="0" applyFont="1" applyBorder="1" applyAlignment="1">
      <alignment horizontal="left" vertical="center" wrapText="1"/>
    </xf>
    <xf numFmtId="0" fontId="19" fillId="0" borderId="4" xfId="0" applyFont="1" applyBorder="1"/>
    <xf numFmtId="0" fontId="19" fillId="0" borderId="4" xfId="0" applyFont="1" applyBorder="1" applyAlignment="1">
      <alignment horizontal="left" vertical="center" wrapText="1"/>
    </xf>
    <xf numFmtId="0" fontId="20" fillId="0" borderId="1" xfId="0" applyFont="1" applyBorder="1" applyAlignment="1">
      <alignment horizontal="center" vertical="center"/>
    </xf>
    <xf numFmtId="0" fontId="23" fillId="0" borderId="2" xfId="1" applyFont="1" applyBorder="1"/>
    <xf numFmtId="0" fontId="7" fillId="0" borderId="2" xfId="1" applyFont="1" applyBorder="1" applyAlignment="1">
      <alignment wrapText="1"/>
    </xf>
    <xf numFmtId="0" fontId="23" fillId="0" borderId="2" xfId="1" applyFont="1" applyBorder="1" applyAlignment="1">
      <alignment wrapText="1"/>
    </xf>
    <xf numFmtId="0" fontId="7" fillId="2" borderId="2" xfId="1" applyFont="1" applyFill="1" applyBorder="1" applyAlignment="1">
      <alignment wrapText="1"/>
    </xf>
    <xf numFmtId="0" fontId="24" fillId="0" borderId="2" xfId="1" applyFont="1" applyBorder="1"/>
    <xf numFmtId="0" fontId="4" fillId="0" borderId="0" xfId="0" applyFont="1" applyProtection="1">
      <protection locked="0"/>
    </xf>
    <xf numFmtId="0" fontId="8" fillId="0" borderId="0" xfId="0" applyFont="1" applyAlignment="1" applyProtection="1">
      <alignment vertical="center"/>
      <protection locked="0"/>
    </xf>
    <xf numFmtId="0" fontId="3" fillId="0" borderId="0" xfId="0" applyFont="1" applyAlignment="1" applyProtection="1">
      <alignment horizontal="center" vertical="center"/>
      <protection locked="0"/>
    </xf>
    <xf numFmtId="0" fontId="2" fillId="0" borderId="0" xfId="0" applyFont="1" applyAlignment="1" applyProtection="1">
      <alignment vertical="center"/>
      <protection locked="0"/>
    </xf>
    <xf numFmtId="14" fontId="4" fillId="0" borderId="0" xfId="0" applyNumberFormat="1" applyFont="1" applyProtection="1">
      <protection locked="0"/>
    </xf>
    <xf numFmtId="0" fontId="9" fillId="0" borderId="0" xfId="0" applyFont="1" applyProtection="1">
      <protection locked="0"/>
    </xf>
    <xf numFmtId="49" fontId="4" fillId="0" borderId="0" xfId="0" applyNumberFormat="1" applyFont="1" applyProtection="1">
      <protection locked="0"/>
    </xf>
    <xf numFmtId="0" fontId="14" fillId="0" borderId="0" xfId="0" applyFont="1"/>
    <xf numFmtId="0" fontId="17" fillId="0" borderId="0" xfId="0" applyFont="1" applyAlignment="1">
      <alignment horizontal="center" vertical="center"/>
    </xf>
    <xf numFmtId="0" fontId="17" fillId="0" borderId="14" xfId="0" applyFont="1" applyBorder="1" applyAlignment="1">
      <alignment wrapText="1"/>
    </xf>
    <xf numFmtId="0" fontId="17" fillId="0" borderId="13" xfId="0" applyFont="1" applyBorder="1" applyAlignment="1">
      <alignment wrapText="1"/>
    </xf>
    <xf numFmtId="0" fontId="17" fillId="0" borderId="13" xfId="0" applyFont="1" applyBorder="1"/>
    <xf numFmtId="0" fontId="18" fillId="0" borderId="1" xfId="0" applyFont="1" applyBorder="1" applyAlignment="1">
      <alignment horizontal="center" vertical="center"/>
    </xf>
    <xf numFmtId="0" fontId="17" fillId="0" borderId="0" xfId="0" applyFont="1" applyAlignment="1">
      <alignment horizontal="centerContinuous"/>
    </xf>
    <xf numFmtId="0" fontId="25" fillId="0" borderId="0" xfId="0" applyFont="1" applyAlignment="1">
      <alignment horizontal="centerContinuous"/>
    </xf>
    <xf numFmtId="0" fontId="26" fillId="0" borderId="2" xfId="1" applyFont="1" applyBorder="1" applyAlignment="1">
      <alignment wrapText="1"/>
    </xf>
    <xf numFmtId="0" fontId="26" fillId="0" borderId="2" xfId="1" applyFont="1" applyBorder="1"/>
    <xf numFmtId="0" fontId="26" fillId="0" borderId="2" xfId="1" applyFont="1" applyBorder="1" applyAlignment="1">
      <alignment vertical="center" wrapText="1"/>
    </xf>
    <xf numFmtId="0" fontId="27" fillId="0" borderId="2" xfId="1" applyFont="1" applyBorder="1"/>
    <xf numFmtId="0" fontId="7" fillId="2" borderId="2" xfId="1" applyFont="1" applyFill="1" applyBorder="1"/>
    <xf numFmtId="0" fontId="29" fillId="6" borderId="1" xfId="2" applyFont="1" applyFill="1" applyBorder="1" applyAlignment="1">
      <alignment horizontal="center" vertical="center" wrapText="1"/>
    </xf>
    <xf numFmtId="0" fontId="29" fillId="6" borderId="1" xfId="2" applyFont="1" applyFill="1" applyBorder="1" applyAlignment="1">
      <alignment horizontal="left" vertical="center" wrapText="1"/>
    </xf>
    <xf numFmtId="3" fontId="29" fillId="6" borderId="1" xfId="2" applyNumberFormat="1" applyFont="1" applyFill="1" applyBorder="1" applyAlignment="1">
      <alignment horizontal="center" vertical="center" wrapText="1"/>
    </xf>
    <xf numFmtId="0" fontId="29" fillId="6" borderId="0" xfId="2" applyFont="1" applyFill="1" applyAlignment="1">
      <alignment wrapText="1"/>
    </xf>
    <xf numFmtId="0" fontId="30" fillId="6" borderId="15" xfId="2" applyFont="1" applyFill="1" applyBorder="1" applyAlignment="1">
      <alignment vertical="center"/>
    </xf>
    <xf numFmtId="0" fontId="30" fillId="6" borderId="0" xfId="2" applyFont="1" applyFill="1"/>
    <xf numFmtId="0" fontId="31" fillId="6" borderId="15" xfId="2" applyFont="1" applyFill="1" applyBorder="1" applyAlignment="1">
      <alignment vertical="center"/>
    </xf>
    <xf numFmtId="3" fontId="29" fillId="6" borderId="16" xfId="2" applyNumberFormat="1" applyFont="1" applyFill="1" applyBorder="1" applyAlignment="1">
      <alignment horizontal="center" vertical="center" wrapText="1"/>
    </xf>
    <xf numFmtId="3" fontId="29" fillId="6" borderId="1" xfId="3" applyNumberFormat="1" applyFont="1" applyFill="1" applyBorder="1" applyAlignment="1">
      <alignment horizontal="center" vertical="center" wrapText="1"/>
    </xf>
    <xf numFmtId="3" fontId="29" fillId="6" borderId="1" xfId="0" applyNumberFormat="1" applyFont="1" applyFill="1" applyBorder="1" applyAlignment="1">
      <alignment horizontal="center" vertical="center" wrapText="1"/>
    </xf>
    <xf numFmtId="0" fontId="29" fillId="6" borderId="1" xfId="2" applyFont="1" applyFill="1" applyBorder="1" applyAlignment="1">
      <alignment horizontal="center" wrapText="1"/>
    </xf>
    <xf numFmtId="0" fontId="29" fillId="6" borderId="16" xfId="2" applyFont="1" applyFill="1" applyBorder="1" applyAlignment="1">
      <alignment horizontal="center" wrapText="1"/>
    </xf>
    <xf numFmtId="3" fontId="29" fillId="6" borderId="1" xfId="0" applyNumberFormat="1" applyFont="1" applyFill="1" applyBorder="1" applyAlignment="1">
      <alignment horizontal="center" vertical="center" shrinkToFit="1"/>
    </xf>
    <xf numFmtId="0" fontId="29" fillId="6" borderId="1" xfId="2" applyFont="1" applyFill="1" applyBorder="1"/>
    <xf numFmtId="0" fontId="4" fillId="6" borderId="0" xfId="2" applyFont="1" applyFill="1" applyAlignment="1">
      <alignment wrapText="1"/>
    </xf>
    <xf numFmtId="0" fontId="32" fillId="6" borderId="1" xfId="2" applyFont="1" applyFill="1" applyBorder="1" applyAlignment="1">
      <alignment horizontal="left" vertical="center" wrapText="1"/>
    </xf>
    <xf numFmtId="0" fontId="29" fillId="6" borderId="1" xfId="0" applyFont="1" applyFill="1" applyBorder="1" applyAlignment="1">
      <alignment horizontal="center" vertical="center" wrapText="1"/>
    </xf>
    <xf numFmtId="3" fontId="29" fillId="0" borderId="1" xfId="2" applyNumberFormat="1" applyFont="1" applyFill="1" applyBorder="1" applyAlignment="1">
      <alignment horizontal="center" vertical="center" wrapText="1"/>
    </xf>
    <xf numFmtId="0" fontId="29" fillId="6" borderId="0" xfId="2" applyFont="1" applyFill="1"/>
    <xf numFmtId="0" fontId="30" fillId="6" borderId="0" xfId="2" applyFont="1" applyFill="1" applyAlignment="1">
      <alignment horizontal="center" vertical="center"/>
    </xf>
    <xf numFmtId="0" fontId="30" fillId="6" borderId="15" xfId="2" applyFont="1" applyFill="1" applyBorder="1" applyAlignment="1">
      <alignment horizontal="left" vertical="center"/>
    </xf>
    <xf numFmtId="0" fontId="29" fillId="6" borderId="1" xfId="0" applyFont="1" applyFill="1" applyBorder="1" applyAlignment="1">
      <alignment horizontal="left" vertical="center"/>
    </xf>
    <xf numFmtId="0" fontId="29" fillId="6" borderId="1" xfId="0" applyFont="1" applyFill="1" applyBorder="1" applyAlignment="1">
      <alignment horizontal="center" vertical="center"/>
    </xf>
    <xf numFmtId="0" fontId="29" fillId="6" borderId="17" xfId="2" applyFont="1" applyFill="1" applyBorder="1" applyAlignment="1">
      <alignment horizontal="center" vertical="center" wrapText="1"/>
    </xf>
    <xf numFmtId="0" fontId="29" fillId="6" borderId="1" xfId="2" applyFont="1" applyFill="1" applyBorder="1" applyAlignment="1">
      <alignment wrapText="1"/>
    </xf>
    <xf numFmtId="0" fontId="29" fillId="6" borderId="1" xfId="0" applyFont="1" applyFill="1" applyBorder="1" applyAlignment="1">
      <alignment horizontal="left" vertical="center" wrapText="1"/>
    </xf>
    <xf numFmtId="0" fontId="29" fillId="6" borderId="1" xfId="2" applyFont="1" applyFill="1" applyBorder="1" applyAlignment="1">
      <alignment horizontal="center" vertical="center"/>
    </xf>
    <xf numFmtId="3" fontId="29" fillId="6" borderId="1" xfId="2" applyNumberFormat="1" applyFont="1" applyFill="1" applyBorder="1" applyAlignment="1">
      <alignment horizontal="left" vertical="center" wrapText="1"/>
    </xf>
    <xf numFmtId="0" fontId="29" fillId="6" borderId="0" xfId="2" applyFont="1" applyFill="1" applyAlignment="1">
      <alignment horizontal="center"/>
    </xf>
    <xf numFmtId="0" fontId="29" fillId="6" borderId="0" xfId="2" applyFont="1" applyFill="1" applyAlignment="1">
      <alignment horizontal="left" vertical="center"/>
    </xf>
    <xf numFmtId="0" fontId="8" fillId="6" borderId="0" xfId="2" applyFont="1" applyFill="1" applyAlignment="1">
      <alignment horizontal="center" vertical="center"/>
    </xf>
    <xf numFmtId="0" fontId="8" fillId="6" borderId="0" xfId="2" applyFont="1" applyFill="1" applyAlignment="1">
      <alignment horizontal="left" vertical="center"/>
    </xf>
    <xf numFmtId="0" fontId="4" fillId="6" borderId="0" xfId="2" applyFont="1" applyFill="1" applyAlignment="1">
      <alignment horizontal="center" vertical="center"/>
    </xf>
    <xf numFmtId="0" fontId="4" fillId="6" borderId="0" xfId="2" applyFont="1" applyFill="1"/>
    <xf numFmtId="0" fontId="4" fillId="6" borderId="0" xfId="2" applyFont="1" applyFill="1" applyAlignment="1">
      <alignment horizontal="center"/>
    </xf>
    <xf numFmtId="0" fontId="8" fillId="6" borderId="1" xfId="0" applyFont="1" applyFill="1" applyBorder="1" applyAlignment="1">
      <alignment horizontal="center" vertical="center"/>
    </xf>
    <xf numFmtId="0" fontId="4" fillId="6" borderId="1" xfId="0" applyFont="1" applyFill="1" applyBorder="1" applyAlignment="1">
      <alignment horizontal="center" vertical="center"/>
    </xf>
    <xf numFmtId="0" fontId="4" fillId="6" borderId="1" xfId="0" applyFont="1" applyFill="1" applyBorder="1" applyAlignment="1">
      <alignment vertical="center"/>
    </xf>
    <xf numFmtId="0" fontId="29" fillId="0" borderId="0" xfId="0" applyFont="1" applyFill="1"/>
    <xf numFmtId="0" fontId="29" fillId="0" borderId="0" xfId="0" applyFont="1" applyFill="1" applyAlignment="1">
      <alignment horizontal="center"/>
    </xf>
    <xf numFmtId="0" fontId="29" fillId="0" borderId="1" xfId="2" applyFont="1" applyFill="1" applyBorder="1" applyAlignment="1">
      <alignment horizontal="center" vertical="center" wrapText="1"/>
    </xf>
    <xf numFmtId="0" fontId="29" fillId="0" borderId="1" xfId="2" applyFont="1" applyFill="1" applyBorder="1" applyAlignment="1">
      <alignment horizontal="left" vertical="center" wrapText="1"/>
    </xf>
    <xf numFmtId="0" fontId="4" fillId="0" borderId="0" xfId="2" applyFont="1" applyFill="1" applyAlignment="1">
      <alignment horizontal="center"/>
    </xf>
    <xf numFmtId="3" fontId="29" fillId="0" borderId="16" xfId="2" applyNumberFormat="1" applyFont="1" applyFill="1" applyBorder="1" applyAlignment="1">
      <alignment horizontal="center" vertical="center" wrapText="1"/>
    </xf>
    <xf numFmtId="0" fontId="29" fillId="0" borderId="16" xfId="2" applyFont="1" applyFill="1" applyBorder="1" applyAlignment="1">
      <alignment horizontal="center" vertical="center" wrapText="1"/>
    </xf>
    <xf numFmtId="3" fontId="29" fillId="0" borderId="0" xfId="2" applyNumberFormat="1" applyFont="1" applyFill="1" applyBorder="1" applyAlignment="1">
      <alignment horizontal="center" vertical="center" wrapText="1"/>
    </xf>
    <xf numFmtId="0" fontId="29" fillId="0" borderId="16" xfId="2" applyFont="1" applyFill="1" applyBorder="1" applyAlignment="1">
      <alignment horizontal="left" vertical="center" wrapText="1"/>
    </xf>
    <xf numFmtId="0" fontId="29" fillId="0" borderId="0" xfId="2" applyFont="1" applyFill="1" applyAlignment="1">
      <alignment wrapText="1"/>
    </xf>
    <xf numFmtId="0" fontId="32" fillId="0" borderId="1" xfId="2" applyFont="1" applyFill="1" applyBorder="1" applyAlignment="1">
      <alignment horizontal="left" vertical="center" wrapText="1"/>
    </xf>
    <xf numFmtId="0" fontId="29" fillId="0" borderId="1" xfId="0" applyFont="1" applyFill="1" applyBorder="1" applyAlignment="1">
      <alignment horizontal="left" vertical="center"/>
    </xf>
    <xf numFmtId="0" fontId="29" fillId="0" borderId="1" xfId="0" applyFont="1" applyFill="1" applyBorder="1" applyAlignment="1">
      <alignment horizontal="center" vertical="center"/>
    </xf>
    <xf numFmtId="3" fontId="32" fillId="0" borderId="1" xfId="2" applyNumberFormat="1" applyFont="1" applyFill="1" applyBorder="1" applyAlignment="1">
      <alignment horizontal="left" vertical="center" wrapText="1"/>
    </xf>
    <xf numFmtId="3" fontId="29" fillId="0" borderId="1" xfId="2" applyNumberFormat="1" applyFont="1" applyFill="1" applyBorder="1" applyAlignment="1">
      <alignment horizontal="left" vertical="center" wrapText="1"/>
    </xf>
    <xf numFmtId="0" fontId="8" fillId="0" borderId="0" xfId="2" applyFont="1" applyFill="1" applyAlignment="1">
      <alignment horizontal="center" vertical="center"/>
    </xf>
    <xf numFmtId="0" fontId="8" fillId="0" borderId="0" xfId="2" applyFont="1" applyFill="1" applyAlignment="1">
      <alignment horizontal="left" vertical="center"/>
    </xf>
    <xf numFmtId="0" fontId="4" fillId="0" borderId="0" xfId="2" applyFont="1" applyFill="1" applyAlignment="1">
      <alignment horizontal="center" vertical="center"/>
    </xf>
    <xf numFmtId="0" fontId="4" fillId="0" borderId="0" xfId="2" applyFont="1" applyFill="1"/>
    <xf numFmtId="0" fontId="8" fillId="0" borderId="1" xfId="0" applyFont="1" applyFill="1" applyBorder="1" applyAlignment="1">
      <alignment horizontal="center" vertical="center"/>
    </xf>
    <xf numFmtId="0" fontId="29" fillId="0" borderId="0" xfId="0" applyFont="1" applyFill="1" applyBorder="1" applyAlignment="1">
      <alignment wrapText="1"/>
    </xf>
    <xf numFmtId="0" fontId="29" fillId="0" borderId="0" xfId="0" applyFont="1" applyFill="1" applyAlignment="1">
      <alignment wrapText="1"/>
    </xf>
    <xf numFmtId="0" fontId="29" fillId="0" borderId="0" xfId="0" applyFont="1" applyFill="1" applyBorder="1"/>
    <xf numFmtId="0" fontId="30" fillId="0" borderId="0" xfId="0" applyFont="1" applyFill="1" applyAlignment="1">
      <alignment horizontal="center" vertical="center"/>
    </xf>
    <xf numFmtId="0" fontId="30" fillId="0" borderId="0" xfId="0" applyFont="1" applyFill="1" applyBorder="1"/>
    <xf numFmtId="0" fontId="30" fillId="0" borderId="0" xfId="0" applyFont="1" applyFill="1"/>
    <xf numFmtId="0" fontId="29" fillId="0" borderId="0" xfId="0" applyFont="1" applyFill="1" applyAlignment="1">
      <alignment horizontal="left"/>
    </xf>
    <xf numFmtId="165" fontId="29" fillId="0" borderId="1" xfId="3" applyNumberFormat="1" applyFont="1" applyFill="1" applyBorder="1" applyAlignment="1">
      <alignment horizontal="center" vertical="center" wrapText="1"/>
    </xf>
    <xf numFmtId="0" fontId="30" fillId="0" borderId="0" xfId="0" applyFont="1" applyFill="1" applyBorder="1" applyAlignment="1">
      <alignment wrapText="1"/>
    </xf>
    <xf numFmtId="0" fontId="30" fillId="0" borderId="0" xfId="0" applyFont="1" applyFill="1" applyAlignment="1">
      <alignment wrapText="1"/>
    </xf>
    <xf numFmtId="0" fontId="29" fillId="0" borderId="0" xfId="2" applyFont="1" applyFill="1" applyBorder="1" applyAlignment="1">
      <alignment horizontal="center" vertical="center" wrapText="1"/>
    </xf>
    <xf numFmtId="3" fontId="29" fillId="0" borderId="0" xfId="2" applyNumberFormat="1" applyFont="1" applyFill="1" applyBorder="1" applyAlignment="1">
      <alignment horizontal="left" vertical="center" wrapText="1"/>
    </xf>
    <xf numFmtId="0" fontId="29" fillId="6" borderId="0" xfId="0" applyFont="1" applyFill="1" applyAlignment="1">
      <alignment wrapText="1"/>
    </xf>
    <xf numFmtId="0" fontId="29" fillId="6" borderId="1" xfId="0" applyFont="1" applyFill="1" applyBorder="1" applyAlignment="1">
      <alignment wrapText="1"/>
    </xf>
    <xf numFmtId="0" fontId="29" fillId="6" borderId="20" xfId="2" applyFont="1" applyFill="1" applyBorder="1" applyAlignment="1">
      <alignment horizontal="center" vertical="center" wrapText="1"/>
    </xf>
    <xf numFmtId="0" fontId="29" fillId="6" borderId="20" xfId="2" applyFont="1" applyFill="1" applyBorder="1" applyAlignment="1">
      <alignment horizontal="left" vertical="center" wrapText="1"/>
    </xf>
    <xf numFmtId="3" fontId="29" fillId="0" borderId="20" xfId="2" applyNumberFormat="1" applyFont="1" applyFill="1" applyBorder="1" applyAlignment="1">
      <alignment horizontal="center" vertical="center" wrapText="1"/>
    </xf>
    <xf numFmtId="0" fontId="30" fillId="6" borderId="0" xfId="0" applyFont="1" applyFill="1" applyBorder="1" applyAlignment="1">
      <alignment wrapText="1"/>
    </xf>
    <xf numFmtId="0" fontId="4" fillId="0" borderId="1" xfId="0" applyFont="1" applyFill="1" applyBorder="1" applyAlignment="1">
      <alignment horizontal="center" vertical="center"/>
    </xf>
    <xf numFmtId="165" fontId="29" fillId="6" borderId="1" xfId="3" applyNumberFormat="1" applyFont="1" applyFill="1" applyBorder="1" applyAlignment="1">
      <alignment horizontal="center" vertical="center" wrapText="1"/>
    </xf>
    <xf numFmtId="0" fontId="29" fillId="6" borderId="1" xfId="2" applyFont="1" applyFill="1" applyBorder="1" applyAlignment="1">
      <alignment horizontal="center"/>
    </xf>
    <xf numFmtId="0" fontId="29" fillId="6" borderId="1" xfId="2" applyFont="1" applyFill="1" applyBorder="1" applyAlignment="1">
      <alignment horizontal="left" vertical="center"/>
    </xf>
    <xf numFmtId="0" fontId="30" fillId="6" borderId="1" xfId="2" applyFont="1" applyFill="1" applyBorder="1" applyAlignment="1">
      <alignment horizontal="left" vertical="center"/>
    </xf>
    <xf numFmtId="0" fontId="29" fillId="7" borderId="1" xfId="0" applyFont="1" applyFill="1" applyBorder="1" applyAlignment="1">
      <alignment horizontal="left" vertical="center" wrapText="1"/>
    </xf>
    <xf numFmtId="165" fontId="29" fillId="7" borderId="1" xfId="3" applyNumberFormat="1" applyFont="1" applyFill="1" applyBorder="1" applyAlignment="1">
      <alignment vertical="center" wrapText="1"/>
    </xf>
    <xf numFmtId="165" fontId="29" fillId="6" borderId="1" xfId="3" applyNumberFormat="1" applyFont="1" applyFill="1" applyBorder="1" applyAlignment="1">
      <alignment vertical="center" wrapText="1"/>
    </xf>
    <xf numFmtId="0" fontId="29" fillId="6" borderId="0" xfId="2" applyFont="1" applyFill="1" applyAlignment="1">
      <alignment vertical="center"/>
    </xf>
    <xf numFmtId="0" fontId="29" fillId="0" borderId="1" xfId="0" applyFont="1" applyFill="1" applyBorder="1" applyAlignment="1">
      <alignment horizontal="center" vertical="center" wrapText="1"/>
    </xf>
    <xf numFmtId="3" fontId="29" fillId="0" borderId="1" xfId="0" applyNumberFormat="1" applyFont="1" applyFill="1" applyBorder="1" applyAlignment="1">
      <alignment horizontal="right" vertical="center" wrapText="1"/>
    </xf>
    <xf numFmtId="0" fontId="29" fillId="0" borderId="0" xfId="0" applyFont="1" applyFill="1" applyBorder="1" applyAlignment="1">
      <alignment horizontal="center" wrapText="1"/>
    </xf>
    <xf numFmtId="0" fontId="29" fillId="0" borderId="0" xfId="0" applyFont="1" applyFill="1" applyAlignment="1">
      <alignment horizontal="center" wrapText="1"/>
    </xf>
    <xf numFmtId="0" fontId="29" fillId="7" borderId="1" xfId="0" applyFont="1" applyFill="1" applyBorder="1" applyAlignment="1">
      <alignment horizontal="center" vertical="center" wrapText="1"/>
    </xf>
    <xf numFmtId="0" fontId="29" fillId="7" borderId="0" xfId="0" applyFont="1" applyFill="1" applyBorder="1" applyAlignment="1">
      <alignment horizontal="center" vertical="center" wrapText="1"/>
    </xf>
    <xf numFmtId="0" fontId="29" fillId="7" borderId="0" xfId="0" applyFont="1" applyFill="1" applyBorder="1" applyAlignment="1">
      <alignment horizontal="left" vertical="center" wrapText="1"/>
    </xf>
    <xf numFmtId="0" fontId="29" fillId="6" borderId="0" xfId="0" applyFont="1" applyFill="1" applyBorder="1" applyAlignment="1">
      <alignment horizontal="center" vertical="center" wrapText="1"/>
    </xf>
    <xf numFmtId="0" fontId="29" fillId="6" borderId="0" xfId="0" applyFont="1" applyFill="1" applyBorder="1" applyAlignment="1">
      <alignment horizontal="left" vertical="center" wrapText="1"/>
    </xf>
    <xf numFmtId="0" fontId="30" fillId="0" borderId="1" xfId="2" applyFont="1" applyFill="1" applyBorder="1" applyAlignment="1">
      <alignment horizontal="left" vertical="center" wrapText="1"/>
    </xf>
    <xf numFmtId="0" fontId="30" fillId="0" borderId="1" xfId="2" applyFont="1" applyFill="1" applyBorder="1" applyAlignment="1">
      <alignment horizontal="center" vertical="center" wrapText="1"/>
    </xf>
    <xf numFmtId="0" fontId="4" fillId="0" borderId="1" xfId="0" applyFont="1" applyFill="1" applyBorder="1" applyAlignment="1">
      <alignment horizontal="left" vertical="center"/>
    </xf>
    <xf numFmtId="0" fontId="29" fillId="6" borderId="19" xfId="2" applyFont="1" applyFill="1" applyBorder="1" applyAlignment="1">
      <alignment horizontal="center" vertical="center" wrapText="1"/>
    </xf>
    <xf numFmtId="3" fontId="29" fillId="6" borderId="14" xfId="2" applyNumberFormat="1" applyFont="1" applyFill="1" applyBorder="1" applyAlignment="1">
      <alignment horizontal="center" vertical="center" wrapText="1"/>
    </xf>
    <xf numFmtId="3" fontId="32" fillId="6" borderId="14" xfId="2" applyNumberFormat="1" applyFont="1" applyFill="1" applyBorder="1" applyAlignment="1">
      <alignment horizontal="left" vertical="center" wrapText="1"/>
    </xf>
    <xf numFmtId="0" fontId="29" fillId="0" borderId="1" xfId="0" applyFont="1" applyFill="1" applyBorder="1" applyAlignment="1">
      <alignment horizontal="left" vertical="center" wrapText="1"/>
    </xf>
    <xf numFmtId="3" fontId="30" fillId="0" borderId="1" xfId="2" applyNumberFormat="1" applyFont="1" applyFill="1" applyBorder="1" applyAlignment="1">
      <alignment horizontal="center" vertical="center" wrapText="1"/>
    </xf>
    <xf numFmtId="165" fontId="29" fillId="0" borderId="1" xfId="3" applyNumberFormat="1" applyFont="1" applyFill="1" applyBorder="1" applyAlignment="1">
      <alignment vertical="center" wrapText="1"/>
    </xf>
    <xf numFmtId="0" fontId="29" fillId="6" borderId="0" xfId="2" applyFont="1" applyFill="1" applyAlignment="1">
      <alignment horizontal="center" vertical="center"/>
    </xf>
    <xf numFmtId="0" fontId="30" fillId="6" borderId="1" xfId="2" applyFont="1" applyFill="1" applyBorder="1" applyAlignment="1">
      <alignment horizontal="center" vertical="center" wrapText="1"/>
    </xf>
    <xf numFmtId="0" fontId="30" fillId="6" borderId="1" xfId="2" applyFont="1" applyFill="1" applyBorder="1" applyAlignment="1">
      <alignment horizontal="left" vertical="center" wrapText="1"/>
    </xf>
    <xf numFmtId="0" fontId="8" fillId="0" borderId="0" xfId="0" applyFont="1" applyAlignment="1" applyProtection="1">
      <alignment horizontal="center" vertical="center"/>
      <protection locked="0"/>
    </xf>
    <xf numFmtId="0" fontId="4" fillId="0" borderId="0" xfId="0" applyFont="1" applyAlignment="1" applyProtection="1">
      <alignment horizontal="center" vertical="center"/>
      <protection locked="0"/>
    </xf>
    <xf numFmtId="0" fontId="33" fillId="6" borderId="0" xfId="2" applyFont="1" applyFill="1" applyAlignment="1">
      <alignment horizontal="center" vertical="center"/>
    </xf>
    <xf numFmtId="0" fontId="31" fillId="6" borderId="0" xfId="2" applyFont="1" applyFill="1" applyAlignment="1">
      <alignment horizontal="center" vertical="center"/>
    </xf>
    <xf numFmtId="0" fontId="29" fillId="6" borderId="0" xfId="2" applyFont="1" applyFill="1" applyAlignment="1">
      <alignment horizontal="center" vertical="center"/>
    </xf>
    <xf numFmtId="0" fontId="30" fillId="6" borderId="1" xfId="2" applyFont="1" applyFill="1" applyBorder="1" applyAlignment="1">
      <alignment horizontal="center" vertical="center"/>
    </xf>
    <xf numFmtId="0" fontId="30" fillId="6" borderId="1" xfId="2" applyFont="1" applyFill="1" applyBorder="1" applyAlignment="1">
      <alignment horizontal="center" vertical="center" wrapText="1"/>
    </xf>
    <xf numFmtId="0" fontId="30" fillId="6" borderId="1" xfId="2" applyFont="1" applyFill="1" applyBorder="1" applyAlignment="1">
      <alignment horizontal="left" vertical="center" wrapText="1"/>
    </xf>
    <xf numFmtId="0" fontId="8" fillId="6" borderId="16" xfId="0" applyFont="1" applyFill="1" applyBorder="1" applyAlignment="1">
      <alignment horizontal="center" vertical="center"/>
    </xf>
    <xf numFmtId="0" fontId="8" fillId="6" borderId="18" xfId="0" applyFont="1" applyFill="1" applyBorder="1" applyAlignment="1">
      <alignment horizontal="center" vertical="center"/>
    </xf>
    <xf numFmtId="0" fontId="8" fillId="6" borderId="17" xfId="0" applyFont="1" applyFill="1" applyBorder="1" applyAlignment="1">
      <alignment horizontal="center" vertical="center"/>
    </xf>
    <xf numFmtId="0" fontId="4" fillId="6" borderId="1" xfId="0" applyFont="1" applyFill="1" applyBorder="1" applyAlignment="1">
      <alignment horizontal="left" vertical="center"/>
    </xf>
    <xf numFmtId="0" fontId="4" fillId="0" borderId="1" xfId="0" applyFont="1" applyFill="1" applyBorder="1" applyAlignment="1">
      <alignment horizontal="left" vertical="center"/>
    </xf>
    <xf numFmtId="0" fontId="4" fillId="0" borderId="16" xfId="0" applyFont="1" applyFill="1" applyBorder="1" applyAlignment="1">
      <alignment horizontal="left" vertical="center"/>
    </xf>
    <xf numFmtId="0" fontId="4" fillId="0" borderId="18" xfId="0" applyFont="1" applyFill="1" applyBorder="1" applyAlignment="1">
      <alignment horizontal="left" vertical="center"/>
    </xf>
    <xf numFmtId="0" fontId="4" fillId="0" borderId="17" xfId="0" applyFont="1" applyFill="1" applyBorder="1" applyAlignment="1">
      <alignment horizontal="left" vertical="center"/>
    </xf>
    <xf numFmtId="0" fontId="8" fillId="0" borderId="16" xfId="0" applyFont="1" applyFill="1" applyBorder="1" applyAlignment="1">
      <alignment horizontal="center" vertical="center"/>
    </xf>
    <xf numFmtId="0" fontId="8" fillId="0" borderId="18" xfId="0" applyFont="1" applyFill="1" applyBorder="1" applyAlignment="1">
      <alignment horizontal="center" vertical="center"/>
    </xf>
    <xf numFmtId="0" fontId="8" fillId="0" borderId="17" xfId="0" applyFont="1" applyFill="1" applyBorder="1" applyAlignment="1">
      <alignment horizontal="center" vertical="center"/>
    </xf>
    <xf numFmtId="0" fontId="33" fillId="0" borderId="0" xfId="0" applyFont="1" applyFill="1" applyAlignment="1">
      <alignment horizontal="center" vertical="center"/>
    </xf>
    <xf numFmtId="0" fontId="30" fillId="0" borderId="16" xfId="2" applyFont="1" applyFill="1" applyBorder="1" applyAlignment="1">
      <alignment horizontal="center" vertical="center" wrapText="1"/>
    </xf>
    <xf numFmtId="0" fontId="30" fillId="0" borderId="1" xfId="2" applyFont="1" applyFill="1" applyBorder="1" applyAlignment="1">
      <alignment horizontal="center" vertical="center" wrapText="1"/>
    </xf>
    <xf numFmtId="0" fontId="31" fillId="0" borderId="0" xfId="0" applyFont="1" applyFill="1" applyBorder="1" applyAlignment="1">
      <alignment horizontal="center" vertical="center"/>
    </xf>
    <xf numFmtId="0" fontId="31" fillId="0" borderId="0" xfId="0" applyFont="1" applyFill="1" applyAlignment="1">
      <alignment horizontal="center" vertical="center"/>
    </xf>
    <xf numFmtId="0" fontId="30" fillId="0" borderId="0" xfId="0" applyFont="1" applyFill="1" applyAlignment="1">
      <alignment horizontal="left" vertical="center"/>
    </xf>
    <xf numFmtId="0" fontId="30" fillId="0" borderId="1" xfId="2" applyFont="1" applyFill="1" applyBorder="1" applyAlignment="1">
      <alignment horizontal="center" vertical="center"/>
    </xf>
    <xf numFmtId="0" fontId="20" fillId="0" borderId="1" xfId="0" applyFont="1" applyBorder="1" applyAlignment="1">
      <alignment horizontal="center" vertical="center" wrapText="1"/>
    </xf>
  </cellXfs>
  <cellStyles count="4">
    <cellStyle name="20% - Accent1" xfId="2" builtinId="30"/>
    <cellStyle name="Comma" xfId="3" builtinId="3"/>
    <cellStyle name="Normal" xfId="0" builtinId="0"/>
    <cellStyle name="Normal 2 2" xfId="1" xr:uid="{00000000-0005-0000-0000-000003000000}"/>
  </cellStyles>
  <dxfs count="78">
    <dxf>
      <font>
        <strike val="0"/>
        <outline val="0"/>
        <shadow val="0"/>
        <u val="none"/>
        <vertAlign val="baseline"/>
        <sz val="10"/>
        <color theme="1"/>
        <name val="Times New Roman"/>
        <family val="1"/>
        <scheme val="none"/>
      </font>
      <numFmt numFmtId="3" formatCode="#,##0"/>
      <fill>
        <patternFill patternType="solid">
          <fgColor indexed="64"/>
          <bgColor theme="0"/>
        </patternFill>
      </fill>
    </dxf>
    <dxf>
      <font>
        <strike val="0"/>
        <outline val="0"/>
        <shadow val="0"/>
        <u val="none"/>
        <vertAlign val="baseline"/>
        <sz val="10"/>
        <color theme="1"/>
        <name val="Times New Roman"/>
        <scheme val="none"/>
      </font>
      <numFmt numFmtId="3" formatCode="#,##0"/>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strike val="0"/>
        <outline val="0"/>
        <shadow val="0"/>
        <u val="none"/>
        <vertAlign val="baseline"/>
        <sz val="10"/>
        <color theme="1"/>
        <name val="Times New Roman"/>
        <family val="1"/>
        <scheme val="none"/>
      </font>
      <fill>
        <patternFill patternType="solid">
          <fgColor indexed="64"/>
          <bgColor theme="0"/>
        </patternFill>
      </fill>
      <alignment horizont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color theme="1"/>
        <name val="Times New Roman"/>
        <family val="1"/>
        <scheme val="none"/>
      </font>
      <numFmt numFmtId="3" formatCode="#,##0"/>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1"/>
        <name val="Times New Roman"/>
        <family val="1"/>
        <scheme val="none"/>
      </font>
      <numFmt numFmtId="3" formatCode="#,##0"/>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1"/>
        <name val="Times New Roman"/>
        <family val="1"/>
        <scheme val="none"/>
      </font>
      <numFmt numFmtId="3" formatCode="#,##0"/>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1"/>
        <name val="Times New Roman"/>
        <family val="1"/>
        <scheme val="none"/>
      </font>
      <fill>
        <patternFill patternType="solid">
          <fgColor indexed="64"/>
          <bgColor theme="0"/>
        </patternFill>
      </fill>
      <alignment horizont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1"/>
        <name val="Times New Roman"/>
        <family val="1"/>
        <scheme val="none"/>
      </font>
      <numFmt numFmtId="3" formatCode="#,##0"/>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1"/>
        <name val="Times New Roman"/>
        <family val="1"/>
        <scheme val="none"/>
      </font>
      <numFmt numFmtId="3" formatCode="#,##0"/>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1"/>
        <name val="Times New Roman"/>
        <family val="1"/>
        <scheme val="none"/>
      </font>
      <numFmt numFmtId="3" formatCode="#,##0"/>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1"/>
        <name val="Times New Roman"/>
        <family val="1"/>
        <scheme val="none"/>
      </font>
      <numFmt numFmtId="3" formatCode="#,##0"/>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1"/>
        <name val="Times New Roman"/>
        <family val="1"/>
        <scheme val="none"/>
      </font>
      <numFmt numFmtId="3" formatCode="#,##0"/>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1"/>
        <name val="Times New Roman"/>
        <family val="1"/>
        <scheme val="none"/>
      </font>
      <numFmt numFmtId="3" formatCode="#,##0"/>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1"/>
        <name val="Times New Roman"/>
        <family val="1"/>
        <scheme val="none"/>
      </font>
      <numFmt numFmtId="3" formatCode="#,##0"/>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1"/>
        <name val="Times New Roman"/>
        <family val="1"/>
        <scheme val="none"/>
      </font>
      <numFmt numFmtId="3" formatCode="#,##0"/>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1"/>
        <name val="Times New Roman"/>
        <family val="1"/>
        <scheme val="none"/>
      </font>
      <fill>
        <patternFill patternType="solid">
          <fgColor indexed="64"/>
          <bgColor theme="0"/>
        </patternFill>
      </fill>
      <alignment horizontal="center"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1"/>
        <name val="Times New Roman"/>
        <family val="1"/>
        <scheme val="none"/>
      </font>
      <fill>
        <patternFill patternType="solid">
          <fgColor indexed="64"/>
          <bgColor theme="0"/>
        </patternFill>
      </fill>
      <alignment horizont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1"/>
        <name val="Times New Roman"/>
        <family val="1"/>
        <scheme val="none"/>
      </font>
      <fill>
        <patternFill patternType="solid">
          <fgColor indexed="64"/>
          <bgColor theme="0"/>
        </patternFill>
      </fill>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1"/>
        <name val="Times New Roman"/>
        <family val="1"/>
        <scheme val="none"/>
      </font>
      <fill>
        <patternFill patternType="solid">
          <fgColor indexed="64"/>
          <bgColor theme="0"/>
        </patternFill>
      </fill>
      <alignment horizontal="center"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1"/>
        <name val="Times New Roman"/>
        <family val="1"/>
        <scheme val="none"/>
      </font>
      <fill>
        <patternFill patternType="solid">
          <fgColor indexed="64"/>
          <bgColor theme="0"/>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1"/>
        <name val="Times New Roman"/>
        <family val="1"/>
        <scheme val="none"/>
      </font>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1"/>
        <name val="Times New Roman"/>
        <family val="1"/>
        <scheme val="none"/>
      </font>
      <fill>
        <patternFill patternType="solid">
          <fgColor indexed="64"/>
          <bgColor theme="0"/>
        </patternFill>
      </fill>
      <alignment horizontal="center"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3"/>
        <color auto="1"/>
        <name val="Times New Roman"/>
        <scheme val="none"/>
      </font>
      <fill>
        <patternFill patternType="none">
          <fgColor rgb="FF000000"/>
          <bgColor auto="1"/>
        </patternFill>
      </fill>
    </dxf>
    <dxf>
      <font>
        <strike val="0"/>
        <outline val="0"/>
        <shadow val="0"/>
        <u val="none"/>
        <vertAlign val="baseline"/>
        <sz val="13"/>
        <color auto="1"/>
        <name val="Times New Roman"/>
        <scheme val="none"/>
      </font>
      <fill>
        <patternFill patternType="none">
          <fgColor indexed="64"/>
          <bgColor auto="1"/>
        </patternFill>
      </fill>
      <border diagonalUp="0" diagonalDown="0" outline="0">
        <left style="thin">
          <color auto="1"/>
        </left>
        <right style="thin">
          <color auto="1"/>
        </right>
        <top style="hair">
          <color auto="1"/>
        </top>
        <bottom style="hair">
          <color auto="1"/>
        </bottom>
      </border>
    </dxf>
    <dxf>
      <font>
        <b val="0"/>
        <i val="0"/>
        <strike val="0"/>
        <condense val="0"/>
        <extend val="0"/>
        <outline val="0"/>
        <shadow val="0"/>
        <u val="none"/>
        <vertAlign val="baseline"/>
        <sz val="13"/>
        <color auto="1"/>
        <name val="Times New Roman"/>
        <scheme val="none"/>
      </font>
      <numFmt numFmtId="0" formatCode="General"/>
      <alignment horizontal="general" vertical="center" textRotation="0" wrapText="1" indent="0" justifyLastLine="0" shrinkToFit="0" readingOrder="0"/>
      <border diagonalUp="0" diagonalDown="0">
        <left style="thin">
          <color auto="1"/>
        </left>
        <right style="thin">
          <color auto="1"/>
        </right>
        <top style="hair">
          <color auto="1"/>
        </top>
        <bottom style="hair">
          <color auto="1"/>
        </bottom>
        <vertical/>
        <horizontal/>
      </border>
    </dxf>
    <dxf>
      <font>
        <b val="0"/>
        <i val="0"/>
        <strike val="0"/>
        <condense val="0"/>
        <extend val="0"/>
        <outline val="0"/>
        <shadow val="0"/>
        <u val="none"/>
        <vertAlign val="baseline"/>
        <sz val="13"/>
        <color auto="1"/>
        <name val="Times New Roman"/>
        <scheme val="none"/>
      </font>
      <fill>
        <patternFill patternType="none">
          <fgColor indexed="64"/>
          <bgColor auto="1"/>
        </patternFill>
      </fill>
      <alignment horizontal="general" vertical="center" textRotation="0" wrapText="1" indent="0" justifyLastLine="0" shrinkToFit="0" readingOrder="0"/>
      <border diagonalUp="0" diagonalDown="0" outline="0">
        <left style="thin">
          <color auto="1"/>
        </left>
        <right style="thin">
          <color auto="1"/>
        </right>
        <top style="hair">
          <color auto="1"/>
        </top>
        <bottom style="hair">
          <color auto="1"/>
        </bottom>
      </border>
    </dxf>
    <dxf>
      <font>
        <strike val="0"/>
        <outline val="0"/>
        <shadow val="0"/>
        <u val="none"/>
        <vertAlign val="baseline"/>
        <sz val="13"/>
        <color auto="1"/>
        <name val="Times New Roman"/>
        <scheme val="none"/>
      </font>
      <fill>
        <patternFill patternType="none">
          <fgColor rgb="FF000000"/>
          <bgColor auto="1"/>
        </patternFill>
      </fill>
    </dxf>
    <dxf>
      <font>
        <strike val="0"/>
        <outline val="0"/>
        <shadow val="0"/>
        <u val="none"/>
        <vertAlign val="baseline"/>
        <sz val="13"/>
        <color auto="1"/>
        <name val="Times New Roman"/>
        <scheme val="none"/>
      </font>
      <fill>
        <patternFill patternType="none">
          <fgColor indexed="64"/>
          <bgColor auto="1"/>
        </patternFill>
      </fill>
    </dxf>
    <dxf>
      <font>
        <strike val="0"/>
        <outline val="0"/>
        <shadow val="0"/>
        <u val="none"/>
        <vertAlign val="baseline"/>
        <sz val="13"/>
        <color auto="1"/>
        <name val="Times New Roman"/>
        <scheme val="none"/>
      </font>
      <fill>
        <patternFill patternType="none">
          <fgColor indexed="64"/>
          <bgColor auto="1"/>
        </patternFill>
      </fill>
    </dxf>
    <dxf>
      <font>
        <strike val="0"/>
        <outline val="0"/>
        <shadow val="0"/>
        <u val="none"/>
        <vertAlign val="baseline"/>
        <sz val="13"/>
        <color auto="1"/>
        <name val="Times New Roman"/>
        <scheme val="none"/>
      </font>
      <numFmt numFmtId="0" formatCode="General"/>
      <fill>
        <patternFill patternType="none">
          <fgColor indexed="64"/>
          <bgColor auto="1"/>
        </patternFill>
      </fill>
    </dxf>
    <dxf>
      <font>
        <strike val="0"/>
        <outline val="0"/>
        <shadow val="0"/>
        <u val="none"/>
        <vertAlign val="baseline"/>
        <sz val="13"/>
        <color auto="1"/>
        <name val="Times New Roman"/>
        <scheme val="none"/>
      </font>
      <fill>
        <patternFill patternType="none">
          <fgColor indexed="64"/>
          <bgColor auto="1"/>
        </patternFill>
      </fill>
      <border diagonalUp="0" diagonalDown="0">
        <left style="thin">
          <color auto="1"/>
        </left>
        <right/>
        <top style="hair">
          <color auto="1"/>
        </top>
        <bottom style="hair">
          <color auto="1"/>
        </bottom>
        <vertical style="thin">
          <color auto="1"/>
        </vertical>
        <horizontal style="hair">
          <color auto="1"/>
        </horizontal>
      </border>
    </dxf>
    <dxf>
      <font>
        <b val="0"/>
        <i val="0"/>
        <strike val="0"/>
        <condense val="0"/>
        <extend val="0"/>
        <outline val="0"/>
        <shadow val="0"/>
        <u val="none"/>
        <vertAlign val="baseline"/>
        <sz val="13"/>
        <color auto="1"/>
        <name val="Times New Roman"/>
        <scheme val="none"/>
      </font>
      <alignment horizontal="general" vertical="center" textRotation="0" wrapText="1" indent="0" justifyLastLine="0" shrinkToFit="0" readingOrder="0"/>
      <border diagonalUp="0" diagonalDown="0">
        <left style="thin">
          <color auto="1"/>
        </left>
        <right/>
        <top style="hair">
          <color auto="1"/>
        </top>
        <bottom style="hair">
          <color auto="1"/>
        </bottom>
        <vertical/>
        <horizontal/>
      </border>
    </dxf>
    <dxf>
      <font>
        <b val="0"/>
        <i val="0"/>
        <strike val="0"/>
        <condense val="0"/>
        <extend val="0"/>
        <outline val="0"/>
        <shadow val="0"/>
        <u val="none"/>
        <vertAlign val="baseline"/>
        <sz val="13"/>
        <color auto="1"/>
        <name val="Times New Roman"/>
        <scheme val="none"/>
      </font>
      <fill>
        <patternFill patternType="none">
          <fgColor indexed="64"/>
          <bgColor auto="1"/>
        </patternFill>
      </fill>
      <alignment horizontal="general" vertical="center" textRotation="0" wrapText="1" indent="0" justifyLastLine="0" shrinkToFit="0" readingOrder="0"/>
      <border diagonalUp="0" diagonalDown="0">
        <left style="thin">
          <color auto="1"/>
        </left>
        <right style="thin">
          <color auto="1"/>
        </right>
        <top style="hair">
          <color auto="1"/>
        </top>
        <bottom style="hair">
          <color auto="1"/>
        </bottom>
        <vertical style="thin">
          <color auto="1"/>
        </vertical>
        <horizontal style="hair">
          <color auto="1"/>
        </horizontal>
      </border>
    </dxf>
    <dxf>
      <font>
        <strike val="0"/>
        <outline val="0"/>
        <shadow val="0"/>
        <u val="none"/>
        <vertAlign val="baseline"/>
        <sz val="13"/>
        <color auto="1"/>
        <name val="Times New Roman"/>
        <scheme val="none"/>
      </font>
      <fill>
        <patternFill patternType="none">
          <fgColor indexed="64"/>
          <bgColor auto="1"/>
        </patternFill>
      </fill>
      <border diagonalUp="0" diagonalDown="0">
        <left style="thin">
          <color auto="1"/>
        </left>
        <right style="thin">
          <color auto="1"/>
        </right>
        <top style="hair">
          <color auto="1"/>
        </top>
        <bottom style="hair">
          <color auto="1"/>
        </bottom>
        <vertical style="thin">
          <color auto="1"/>
        </vertical>
        <horizontal style="hair">
          <color auto="1"/>
        </horizontal>
      </border>
    </dxf>
    <dxf>
      <font>
        <strike val="0"/>
        <outline val="0"/>
        <shadow val="0"/>
        <u val="none"/>
        <vertAlign val="baseline"/>
        <sz val="13"/>
        <color auto="1"/>
        <name val="Times New Roman"/>
        <scheme val="none"/>
      </font>
      <fill>
        <patternFill patternType="none">
          <fgColor indexed="64"/>
          <bgColor auto="1"/>
        </patternFill>
      </fill>
      <border diagonalUp="0" diagonalDown="0">
        <left/>
        <right style="thin">
          <color auto="1"/>
        </right>
        <top style="hair">
          <color auto="1"/>
        </top>
        <bottom style="hair">
          <color auto="1"/>
        </bottom>
        <vertical style="thin">
          <color auto="1"/>
        </vertical>
        <horizontal style="hair">
          <color auto="1"/>
        </horizontal>
      </border>
    </dxf>
    <dxf>
      <border>
        <top style="hair">
          <color auto="1"/>
        </top>
      </border>
    </dxf>
    <dxf>
      <border diagonalUp="0" diagonalDown="0">
        <left style="thin">
          <color auto="1"/>
        </left>
        <right style="thin">
          <color auto="1"/>
        </right>
        <top style="thin">
          <color auto="1"/>
        </top>
        <bottom style="thin">
          <color auto="1"/>
        </bottom>
      </border>
    </dxf>
    <dxf>
      <font>
        <strike val="0"/>
        <outline val="0"/>
        <shadow val="0"/>
        <u val="none"/>
        <vertAlign val="baseline"/>
        <sz val="13"/>
        <color auto="1"/>
        <name val="Times New Roman"/>
        <scheme val="none"/>
      </font>
      <fill>
        <patternFill patternType="none">
          <fgColor indexed="64"/>
          <bgColor auto="1"/>
        </patternFill>
      </fill>
    </dxf>
    <dxf>
      <border>
        <bottom style="hair">
          <color auto="1"/>
        </bottom>
      </border>
    </dxf>
    <dxf>
      <border diagonalUp="0" diagonalDown="0">
        <left style="thin">
          <color auto="1"/>
        </left>
        <right style="thin">
          <color auto="1"/>
        </right>
        <top/>
        <bottom/>
        <vertical style="thin">
          <color auto="1"/>
        </vertical>
        <horizontal style="hair">
          <color auto="1"/>
        </horizontal>
      </border>
    </dxf>
    <dxf>
      <font>
        <b val="0"/>
        <i val="0"/>
        <strike val="0"/>
        <condense val="0"/>
        <extend val="0"/>
        <outline val="0"/>
        <shadow val="0"/>
        <u val="none"/>
        <vertAlign val="baseline"/>
        <sz val="12"/>
        <color theme="1"/>
        <name val="Calibri Light"/>
        <scheme val="major"/>
      </font>
      <alignment horizontal="general" vertical="bottom" textRotation="0" wrapText="1" indent="0" justifyLastLine="0" shrinkToFit="0" readingOrder="0"/>
    </dxf>
    <dxf>
      <font>
        <b val="0"/>
        <i val="0"/>
        <strike val="0"/>
        <condense val="0"/>
        <extend val="0"/>
        <outline val="0"/>
        <shadow val="0"/>
        <u val="none"/>
        <vertAlign val="baseline"/>
        <sz val="12"/>
        <color theme="1"/>
        <name val="Calibri Light"/>
        <scheme val="major"/>
      </font>
      <alignment horizontal="general" vertical="bottom" textRotation="0" wrapText="1" indent="0" justifyLastLine="0" shrinkToFit="0" readingOrder="0"/>
    </dxf>
    <dxf>
      <font>
        <b val="0"/>
        <i val="0"/>
        <strike val="0"/>
        <condense val="0"/>
        <extend val="0"/>
        <outline val="0"/>
        <shadow val="0"/>
        <u val="none"/>
        <vertAlign val="baseline"/>
        <sz val="12"/>
        <color theme="1"/>
        <name val="Calibri Light"/>
        <scheme val="major"/>
      </font>
      <alignment horizontal="general" vertical="bottom" textRotation="0" wrapText="1" indent="0" justifyLastLine="0" shrinkToFit="0" readingOrder="0"/>
    </dxf>
    <dxf>
      <font>
        <b val="0"/>
        <i val="0"/>
        <strike val="0"/>
        <condense val="0"/>
        <extend val="0"/>
        <outline val="0"/>
        <shadow val="0"/>
        <u val="none"/>
        <vertAlign val="baseline"/>
        <sz val="12"/>
        <color theme="1"/>
        <name val="Calibri Light"/>
        <scheme val="major"/>
      </font>
      <alignment horizontal="general" vertical="bottom" textRotation="0" wrapText="1" indent="0" justifyLastLine="0" shrinkToFit="0" readingOrder="0"/>
    </dxf>
    <dxf>
      <font>
        <b val="0"/>
        <i val="0"/>
        <strike val="0"/>
        <condense val="0"/>
        <extend val="0"/>
        <outline val="0"/>
        <shadow val="0"/>
        <u val="none"/>
        <vertAlign val="baseline"/>
        <sz val="12"/>
        <color theme="1"/>
        <name val="Calibri Light"/>
        <scheme val="major"/>
      </font>
      <alignment horizontal="general" vertical="bottom" textRotation="0" wrapText="1" indent="0" justifyLastLine="0" shrinkToFit="0" readingOrder="0"/>
    </dxf>
    <dxf>
      <font>
        <b val="0"/>
        <i val="0"/>
        <strike val="0"/>
        <condense val="0"/>
        <extend val="0"/>
        <outline val="0"/>
        <shadow val="0"/>
        <u val="none"/>
        <vertAlign val="baseline"/>
        <sz val="12"/>
        <color theme="1"/>
        <name val="Calibri Light"/>
        <scheme val="major"/>
      </font>
      <alignment horizontal="general" vertical="bottom" textRotation="0" wrapText="1" indent="0" justifyLastLine="0" shrinkToFit="0" readingOrder="0"/>
    </dxf>
    <dxf>
      <font>
        <b val="0"/>
        <i val="0"/>
        <strike val="0"/>
        <condense val="0"/>
        <extend val="0"/>
        <outline val="0"/>
        <shadow val="0"/>
        <u val="none"/>
        <vertAlign val="baseline"/>
        <sz val="12"/>
        <color theme="1"/>
        <name val="Calibri Light"/>
        <scheme val="major"/>
      </font>
      <alignment horizontal="general" vertical="bottom" textRotation="0" wrapText="1" indent="0" justifyLastLine="0" shrinkToFit="0" readingOrder="0"/>
    </dxf>
    <dxf>
      <font>
        <b val="0"/>
        <i val="0"/>
        <strike val="0"/>
        <condense val="0"/>
        <extend val="0"/>
        <outline val="0"/>
        <shadow val="0"/>
        <u val="none"/>
        <vertAlign val="baseline"/>
        <sz val="12"/>
        <color theme="1"/>
        <name val="Calibri Light"/>
        <scheme val="major"/>
      </font>
      <alignment horizontal="general" vertical="bottom" textRotation="0" wrapText="1" indent="0" justifyLastLine="0" shrinkToFit="0" readingOrder="0"/>
    </dxf>
    <dxf>
      <font>
        <b val="0"/>
        <i val="0"/>
        <strike val="0"/>
        <condense val="0"/>
        <extend val="0"/>
        <outline val="0"/>
        <shadow val="0"/>
        <u val="none"/>
        <vertAlign val="baseline"/>
        <sz val="12"/>
        <color theme="1"/>
        <name val="Calibri Light"/>
        <scheme val="major"/>
      </font>
      <alignment horizontal="general" vertical="bottom" textRotation="0" wrapText="1" indent="0" justifyLastLine="0" shrinkToFit="0" readingOrder="0"/>
    </dxf>
    <dxf>
      <font>
        <b val="0"/>
        <i val="0"/>
        <strike val="0"/>
        <condense val="0"/>
        <extend val="0"/>
        <outline val="0"/>
        <shadow val="0"/>
        <u val="none"/>
        <vertAlign val="baseline"/>
        <sz val="12"/>
        <color theme="1"/>
        <name val="Calibri Light"/>
        <scheme val="major"/>
      </font>
      <alignment horizontal="general" vertical="bottom" textRotation="0" wrapText="1" indent="0" justifyLastLine="0" shrinkToFit="0" readingOrder="0"/>
    </dxf>
    <dxf>
      <font>
        <b val="0"/>
        <i val="0"/>
        <strike val="0"/>
        <condense val="0"/>
        <extend val="0"/>
        <outline val="0"/>
        <shadow val="0"/>
        <u val="none"/>
        <vertAlign val="baseline"/>
        <sz val="12"/>
        <color theme="1"/>
        <name val="Calibri Light"/>
        <scheme val="major"/>
      </font>
      <alignment horizontal="general" vertical="bottom" textRotation="0" wrapText="1" indent="0" justifyLastLine="0" shrinkToFit="0" readingOrder="0"/>
    </dxf>
    <dxf>
      <font>
        <b val="0"/>
        <i val="0"/>
        <strike val="0"/>
        <condense val="0"/>
        <extend val="0"/>
        <outline val="0"/>
        <shadow val="0"/>
        <u val="none"/>
        <vertAlign val="baseline"/>
        <sz val="12"/>
        <color theme="1"/>
        <name val="Calibri Light"/>
        <scheme val="major"/>
      </font>
      <alignment horizontal="general" vertical="bottom" textRotation="0" wrapText="1" indent="0" justifyLastLine="0" shrinkToFit="0" readingOrder="0"/>
    </dxf>
    <dxf>
      <font>
        <b val="0"/>
        <i val="0"/>
        <strike val="0"/>
        <condense val="0"/>
        <extend val="0"/>
        <outline val="0"/>
        <shadow val="0"/>
        <u val="none"/>
        <vertAlign val="baseline"/>
        <sz val="12"/>
        <color theme="1"/>
        <name val="Calibri Light"/>
        <scheme val="major"/>
      </font>
      <alignment horizontal="general" vertical="bottom" textRotation="0" wrapText="1" indent="0" justifyLastLine="0" shrinkToFit="0" readingOrder="0"/>
    </dxf>
    <dxf>
      <font>
        <strike val="0"/>
        <outline val="0"/>
        <shadow val="0"/>
        <u val="none"/>
        <vertAlign val="baseline"/>
        <sz val="12"/>
        <color theme="1"/>
        <name val="Times New Roman"/>
        <scheme val="major"/>
      </font>
      <alignment horizontal="general" vertical="bottom" textRotation="0" wrapText="1" indent="0" justifyLastLine="0" shrinkToFit="0" readingOrder="0"/>
    </dxf>
    <dxf>
      <font>
        <strike val="0"/>
        <outline val="0"/>
        <shadow val="0"/>
        <u val="none"/>
        <vertAlign val="baseline"/>
        <sz val="12"/>
        <color theme="1"/>
        <name val="Times New Roman"/>
        <scheme val="major"/>
      </font>
      <alignment horizontal="center" vertical="center" textRotation="0" wrapText="0" indent="0" justifyLastLine="0" shrinkToFit="0" readingOrder="0"/>
    </dxf>
    <dxf>
      <font>
        <b val="0"/>
        <i val="0"/>
        <strike val="0"/>
        <condense val="0"/>
        <extend val="0"/>
        <outline val="0"/>
        <shadow val="0"/>
        <u val="none"/>
        <vertAlign val="baseline"/>
        <sz val="10"/>
        <color theme="1"/>
        <name val="Times New Roman"/>
        <scheme val="none"/>
      </font>
      <numFmt numFmtId="3" formatCode="#,##0"/>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top/>
        <bottom/>
      </border>
    </dxf>
    <dxf>
      <font>
        <strike val="0"/>
        <outline val="0"/>
        <shadow val="0"/>
        <u val="none"/>
        <vertAlign val="baseline"/>
        <sz val="10"/>
        <color theme="1"/>
        <name val="Times New Roman"/>
        <family val="1"/>
        <scheme val="none"/>
      </font>
      <numFmt numFmtId="3" formatCode="#,##0"/>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Times New Roman"/>
        <scheme val="none"/>
      </font>
      <fill>
        <patternFill patternType="solid">
          <fgColor indexed="64"/>
          <bgColor theme="0"/>
        </patternFill>
      </fill>
      <alignment horizontal="center" vertical="bottom" textRotation="0" wrapText="0" indent="0" justifyLastLine="0" shrinkToFit="0" readingOrder="0"/>
      <border diagonalUp="0" diagonalDown="0" outline="0">
        <left style="thin">
          <color auto="1"/>
        </left>
        <right style="thin">
          <color auto="1"/>
        </right>
        <top/>
        <bottom/>
      </border>
    </dxf>
    <dxf>
      <font>
        <strike val="0"/>
        <outline val="0"/>
        <shadow val="0"/>
        <u val="none"/>
        <vertAlign val="baseline"/>
        <sz val="10"/>
        <color theme="1"/>
        <name val="Times New Roman"/>
        <family val="1"/>
        <scheme val="none"/>
      </font>
      <fill>
        <patternFill patternType="none">
          <fgColor indexed="64"/>
          <bgColor auto="1"/>
        </patternFill>
      </fill>
      <alignment horizont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Times New Roman"/>
        <scheme val="none"/>
      </font>
      <fill>
        <patternFill patternType="solid">
          <fgColor indexed="64"/>
          <bgColor theme="0"/>
        </patternFill>
      </fill>
      <border diagonalUp="0" diagonalDown="0" outline="0">
        <left style="thin">
          <color auto="1"/>
        </left>
        <right style="thin">
          <color auto="1"/>
        </right>
        <top/>
        <bottom/>
      </border>
    </dxf>
    <dxf>
      <font>
        <strike val="0"/>
        <outline val="0"/>
        <shadow val="0"/>
        <u val="none"/>
        <vertAlign val="baseline"/>
        <sz val="10"/>
        <color theme="1"/>
        <name val="Times New Roman"/>
        <family val="1"/>
        <scheme val="none"/>
      </font>
      <fill>
        <patternFill patternType="none">
          <fgColor indexed="64"/>
          <bgColor auto="1"/>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Times New Roman"/>
        <scheme val="none"/>
      </font>
      <fill>
        <patternFill patternType="solid">
          <fgColor indexed="64"/>
          <bgColor theme="0"/>
        </patternFill>
      </fill>
      <border diagonalUp="0" diagonalDown="0" outline="0">
        <left style="thin">
          <color auto="1"/>
        </left>
        <right style="thin">
          <color auto="1"/>
        </right>
        <top/>
        <bottom/>
      </border>
    </dxf>
    <dxf>
      <font>
        <strike val="0"/>
        <outline val="0"/>
        <shadow val="0"/>
        <u val="none"/>
        <vertAlign val="baseline"/>
        <sz val="10"/>
        <color theme="1"/>
        <name val="Times New Roman"/>
        <family val="1"/>
        <scheme val="none"/>
      </font>
      <fill>
        <patternFill patternType="none">
          <fgColor indexed="64"/>
          <bgColor auto="1"/>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Times New Roman"/>
        <scheme val="none"/>
      </font>
      <fill>
        <patternFill patternType="solid">
          <fgColor indexed="64"/>
          <bgColor theme="0"/>
        </patternFill>
      </fill>
      <alignment horizontal="center" vertical="bottom" textRotation="0" wrapText="0" indent="0" justifyLastLine="0" shrinkToFit="0" readingOrder="0"/>
      <border diagonalUp="0" diagonalDown="0" outline="0">
        <left style="thin">
          <color auto="1"/>
        </left>
        <right style="thin">
          <color auto="1"/>
        </right>
        <top/>
        <bottom/>
      </border>
    </dxf>
    <dxf>
      <font>
        <strike val="0"/>
        <outline val="0"/>
        <shadow val="0"/>
        <u val="none"/>
        <vertAlign val="baseline"/>
        <sz val="10"/>
        <color theme="1"/>
        <name val="Times New Roman"/>
        <family val="1"/>
        <scheme val="none"/>
      </font>
      <fill>
        <patternFill patternType="none">
          <fgColor indexed="64"/>
          <bgColor auto="1"/>
        </patternFill>
      </fill>
      <alignment horizont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Times New Roman"/>
        <scheme val="none"/>
      </font>
      <fill>
        <patternFill patternType="solid">
          <fgColor indexed="64"/>
          <bgColor theme="0"/>
        </patternFill>
      </fill>
      <alignment horizontal="left" vertical="center" textRotation="0" wrapText="1" indent="0" justifyLastLine="0" shrinkToFit="0" readingOrder="0"/>
      <border diagonalUp="0" diagonalDown="0" outline="0">
        <left style="thin">
          <color auto="1"/>
        </left>
        <right style="thin">
          <color auto="1"/>
        </right>
        <top/>
        <bottom/>
      </border>
    </dxf>
    <dxf>
      <font>
        <strike val="0"/>
        <outline val="0"/>
        <shadow val="0"/>
        <u val="none"/>
        <vertAlign val="baseline"/>
        <sz val="10"/>
        <color theme="1"/>
        <name val="Times New Roman"/>
        <family val="1"/>
        <scheme val="none"/>
      </font>
      <fill>
        <patternFill patternType="none">
          <fgColor indexed="64"/>
          <bgColor auto="1"/>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Times New Roman"/>
        <scheme val="none"/>
      </font>
      <fill>
        <patternFill patternType="solid">
          <fgColor indexed="64"/>
          <bgColor theme="0"/>
        </patternFill>
      </fill>
      <alignment horizontal="center" vertical="center" textRotation="0" wrapText="1" indent="0" justifyLastLine="0" shrinkToFit="0" readingOrder="0"/>
      <border diagonalUp="0" diagonalDown="0" outline="0">
        <left style="thin">
          <color auto="1"/>
        </left>
        <right style="thin">
          <color auto="1"/>
        </right>
        <top/>
        <bottom/>
      </border>
    </dxf>
    <dxf>
      <font>
        <strike val="0"/>
        <outline val="0"/>
        <shadow val="0"/>
        <u val="none"/>
        <vertAlign val="baseline"/>
        <sz val="10"/>
        <color theme="1"/>
        <name val="Times New Roman"/>
        <family val="1"/>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Times New Roman"/>
        <scheme val="none"/>
      </font>
      <fill>
        <patternFill patternType="solid">
          <fgColor indexed="64"/>
          <bgColor theme="0"/>
        </patternFill>
      </fill>
      <alignment horizontal="center" vertical="center" textRotation="0" wrapText="1" indent="0" justifyLastLine="0" shrinkToFit="0" readingOrder="0"/>
      <border diagonalUp="0" diagonalDown="0" outline="0">
        <left/>
        <right style="thin">
          <color indexed="64"/>
        </right>
        <top/>
        <bottom/>
      </border>
    </dxf>
    <dxf>
      <font>
        <strike val="0"/>
        <outline val="0"/>
        <shadow val="0"/>
        <u val="none"/>
        <vertAlign val="baseline"/>
        <sz val="10"/>
        <color theme="1"/>
        <name val="Times New Roman"/>
        <family val="1"/>
        <scheme val="none"/>
      </font>
      <fill>
        <patternFill patternType="none">
          <fgColor indexed="64"/>
          <bgColor auto="1"/>
        </patternFill>
      </fill>
      <alignment horizontal="center"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vertAlign val="baseline"/>
        <color theme="1"/>
        <name val="Times New Roman"/>
        <family val="1"/>
        <scheme val="none"/>
      </font>
      <numFmt numFmtId="3" formatCode="#,##0"/>
      <fill>
        <patternFill patternType="none">
          <fgColor indexed="64"/>
          <bgColor auto="1"/>
        </patternFill>
      </fill>
    </dxf>
    <dxf>
      <border outline="0">
        <left style="thin">
          <color indexed="64"/>
        </left>
        <right style="thin">
          <color indexed="64"/>
        </right>
        <top style="thin">
          <color indexed="64"/>
        </top>
        <bottom style="thin">
          <color indexed="64"/>
        </bottom>
      </border>
    </dxf>
    <dxf>
      <font>
        <strike val="0"/>
        <outline val="0"/>
        <shadow val="0"/>
        <u val="none"/>
        <vertAlign val="baseline"/>
        <sz val="10"/>
        <color theme="1"/>
        <name val="Times New Roman"/>
        <family val="1"/>
        <scheme val="none"/>
      </font>
      <numFmt numFmtId="3" formatCode="#,##0"/>
      <fill>
        <patternFill patternType="none">
          <fgColor indexed="64"/>
          <bgColor auto="1"/>
        </patternFill>
      </fill>
    </dxf>
    <dxf>
      <border>
        <bottom style="thin">
          <color indexed="64"/>
        </bottom>
      </border>
    </dxf>
    <dxf>
      <font>
        <strike val="0"/>
        <outline val="0"/>
        <shadow val="0"/>
        <u val="none"/>
        <vertAlign val="baseline"/>
        <sz val="10"/>
        <color theme="1"/>
        <name val="Times New Roman"/>
        <family val="1"/>
        <scheme val="none"/>
      </font>
      <numFmt numFmtId="3" formatCode="#,##0"/>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bottom/>
      </border>
    </dxf>
    <dxf>
      <border outline="0">
        <left style="thin">
          <color indexed="64"/>
        </left>
        <right style="thin">
          <color indexed="64"/>
        </right>
        <top style="thin">
          <color indexed="64"/>
        </top>
        <bottom style="thin">
          <color indexed="64"/>
        </bottom>
      </border>
    </dxf>
    <dxf>
      <border>
        <bottom style="thin">
          <color indexed="64"/>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onnections" Target="connections.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D:\Users\Admin\AppData\Local\Temp\Zalo%20Temp\TempDownloads\Ph&#7909;%20l&#7909;c%20c&#244;ng%20b&#7889;%20gi&#225;%20VLXD%20Qu&#253;%20III.2025%20HT%20(Th&#224;nh)%20(H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hông tin chung"/>
      <sheetName val="Hướng dẫn khu vực"/>
      <sheetName val="PHỤ LỤC I.ĐÔNG QUẢNG NGÃI"/>
      <sheetName val="PHỤ LỤC I. TÂY QUẢNG NGÃI"/>
      <sheetName val="GVLCB"/>
      <sheetName val="Nhóm vật liệu"/>
      <sheetName val="Tỉnh"/>
      <sheetName val="Huyện"/>
      <sheetName val="Khu vực"/>
      <sheetName val="Thông số"/>
    </sheetNames>
    <sheetDataSet>
      <sheetData sheetId="0"/>
      <sheetData sheetId="1"/>
      <sheetData sheetId="2"/>
      <sheetData sheetId="3"/>
      <sheetData sheetId="4"/>
      <sheetData sheetId="5"/>
      <sheetData sheetId="6"/>
      <sheetData sheetId="7"/>
      <sheetData sheetId="8"/>
      <sheetData sheetId="9"/>
    </sheetDataSet>
  </externalBook>
</externalLink>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ExternalData_1" connectionId="1" xr16:uid="{00000000-0016-0000-0300-000000000000}" autoFormatId="16" applyNumberFormats="0" applyBorderFormats="0" applyFontFormats="0" applyPatternFormats="0" applyAlignmentFormats="0" applyWidthHeightFormats="0">
  <queryTableRefresh nextId="22">
    <queryTableFields count="13">
      <queryTableField id="1" name="Huyện" tableColumnId="1"/>
      <queryTableField id="2" name="Nhóm vật liệu" tableColumnId="2"/>
      <queryTableField id="3" name="Tên vật liệu/loại vật liệu xây dựng" tableColumnId="3"/>
      <queryTableField id="4" name="Đơn vị tính" tableColumnId="4"/>
      <queryTableField id="5" name="Tiêu chuẩn kỹ thuật" tableColumnId="5"/>
      <queryTableField id="6" name="Quy cách" tableColumnId="6"/>
      <queryTableField id="7" name="Nhà sản xuất" tableColumnId="7"/>
      <queryTableField id="8" name="Xuất xứ" tableColumnId="8"/>
      <queryTableField id="13" name="Giá (chưa VAT)" tableColumnId="13"/>
      <queryTableField id="14" dataBound="0" tableColumnId="14"/>
      <queryTableField id="9" name="Điều kiện thương mại" tableColumnId="9"/>
      <queryTableField id="10" name="Vận chuyển" tableColumnId="10"/>
      <queryTableField id="11" name="Ghi chú" tableColumnId="11"/>
    </queryTableFields>
  </queryTableRefresh>
</queryTable>
</file>

<file path=xl/tables/_rels/table3.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0000000}" name="giacongbo526" displayName="giacongbo526" ref="A7:T185" totalsRowShown="0" headerRowDxfId="1" dataDxfId="0" headerRowBorderDxfId="77" tableBorderDxfId="76" headerRowCellStyle="20% - Accent1" dataCellStyle="20% - Accent1">
  <tableColumns count="20">
    <tableColumn id="1" xr3:uid="{00000000-0010-0000-0000-000001000000}" name="Column1" dataDxfId="21" dataCellStyle="20% - Accent1"/>
    <tableColumn id="2" xr3:uid="{00000000-0010-0000-0000-000002000000}" name="Column2" dataDxfId="20" dataCellStyle="20% - Accent1"/>
    <tableColumn id="3" xr3:uid="{00000000-0010-0000-0000-000003000000}" name="Column3" dataDxfId="19" dataCellStyle="20% - Accent1"/>
    <tableColumn id="4" xr3:uid="{00000000-0010-0000-0000-000004000000}" name="Column4" dataDxfId="18" dataCellStyle="20% - Accent1"/>
    <tableColumn id="5" xr3:uid="{00000000-0010-0000-0000-000005000000}" name="Column5" dataDxfId="17" dataCellStyle="20% - Accent1"/>
    <tableColumn id="7" xr3:uid="{00000000-0010-0000-0000-000007000000}" name="Column7" dataDxfId="16" dataCellStyle="20% - Accent1"/>
    <tableColumn id="10" xr3:uid="{00000000-0010-0000-0000-00000A000000}" name="Column10" dataDxfId="15" dataCellStyle="20% - Accent1"/>
    <tableColumn id="12" xr3:uid="{00000000-0010-0000-0000-00000C000000}" name="Column12" dataDxfId="14" dataCellStyle="20% - Accent1"/>
    <tableColumn id="17" xr3:uid="{00000000-0010-0000-0000-000011000000}" name="Column13" dataDxfId="13" dataCellStyle="20% - Accent1"/>
    <tableColumn id="22" xr3:uid="{00000000-0010-0000-0000-000016000000}" name="Column14" dataDxfId="12" dataCellStyle="20% - Accent1"/>
    <tableColumn id="21" xr3:uid="{00000000-0010-0000-0000-000015000000}" name="Column15" dataDxfId="11" dataCellStyle="20% - Accent1"/>
    <tableColumn id="20" xr3:uid="{00000000-0010-0000-0000-000014000000}" name="Column16" dataDxfId="10" dataCellStyle="20% - Accent1"/>
    <tableColumn id="19" xr3:uid="{00000000-0010-0000-0000-000013000000}" name="Column17" dataDxfId="9" dataCellStyle="20% - Accent1"/>
    <tableColumn id="16" xr3:uid="{00000000-0010-0000-0000-000010000000}" name="Column18" dataDxfId="8" dataCellStyle="20% - Accent1"/>
    <tableColumn id="14" xr3:uid="{00000000-0010-0000-0000-00000E000000}" name="Column19" dataDxfId="7" dataCellStyle="20% - Accent1"/>
    <tableColumn id="15" xr3:uid="{00000000-0010-0000-0000-00000F000000}" name="Column20" dataDxfId="6" dataCellStyle="20% - Accent1"/>
    <tableColumn id="18" xr3:uid="{00000000-0010-0000-0000-000012000000}" name="Column21" dataDxfId="5" dataCellStyle="20% - Accent1"/>
    <tableColumn id="24" xr3:uid="{00000000-0010-0000-0000-000018000000}" name="Column22" dataDxfId="4" dataCellStyle="20% - Accent1"/>
    <tableColumn id="23" xr3:uid="{00000000-0010-0000-0000-000017000000}" name="Column23" dataDxfId="3" dataCellStyle="20% - Accent1"/>
    <tableColumn id="13" xr3:uid="{00000000-0010-0000-0000-00000D000000}" name="Column24" dataDxfId="2" dataCellStyle="20% - Accent1"/>
  </tableColumns>
  <tableStyleInfo name="TableStyleLight20"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1000000}" name="giacongbo5" displayName="giacongbo5" ref="A9:H76" headerRowDxfId="75" dataDxfId="73" totalsRowDxfId="71" headerRowBorderDxfId="74" tableBorderDxfId="72" headerRowCellStyle="20% - Accent1" dataCellStyle="20% - Accent1">
  <tableColumns count="8">
    <tableColumn id="1" xr3:uid="{00000000-0010-0000-0100-000001000000}" name="Column1" totalsRowLabel="Total" dataDxfId="70" totalsRowDxfId="69" dataCellStyle="20% - Accent1"/>
    <tableColumn id="2" xr3:uid="{00000000-0010-0000-0100-000002000000}" name="Column2" dataDxfId="68" totalsRowDxfId="67" dataCellStyle="20% - Accent1"/>
    <tableColumn id="3" xr3:uid="{00000000-0010-0000-0100-000003000000}" name="Column3" dataDxfId="66" totalsRowDxfId="65" dataCellStyle="20% - Accent1"/>
    <tableColumn id="4" xr3:uid="{00000000-0010-0000-0100-000004000000}" name="Column4" dataDxfId="64" totalsRowDxfId="63" dataCellStyle="20% - Accent1"/>
    <tableColumn id="5" xr3:uid="{00000000-0010-0000-0100-000005000000}" name="Column5" dataDxfId="62" totalsRowDxfId="61" dataCellStyle="20% - Accent1"/>
    <tableColumn id="7" xr3:uid="{00000000-0010-0000-0100-000007000000}" name="Column7" dataDxfId="60" totalsRowDxfId="59" dataCellStyle="20% - Accent1"/>
    <tableColumn id="10" xr3:uid="{00000000-0010-0000-0100-00000A000000}" name="Column10" dataDxfId="58" totalsRowDxfId="57" dataCellStyle="20% - Accent1"/>
    <tableColumn id="25" xr3:uid="{00000000-0010-0000-0100-000019000000}" name="Column25" totalsRowFunction="sum" dataDxfId="56" totalsRowDxfId="55" dataCellStyle="20% - Accent1"/>
  </tableColumns>
  <tableStyleInfo showFirstColumn="0" showLastColumn="1"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2000000}" name="gia_import" displayName="gia_import" ref="B4:N5" tableType="queryTable" insertRow="1" totalsRowShown="0" headerRowDxfId="54" dataDxfId="53">
  <autoFilter ref="B4:N5" xr:uid="{00000000-0009-0000-0100-000008000000}"/>
  <tableColumns count="13">
    <tableColumn id="1" xr3:uid="{00000000-0010-0000-0200-000001000000}" uniqueName="1" name="Huyện" queryTableFieldId="1" dataDxfId="52"/>
    <tableColumn id="2" xr3:uid="{00000000-0010-0000-0200-000002000000}" uniqueName="2" name="Nhóm vật liệu" queryTableFieldId="2" dataDxfId="51"/>
    <tableColumn id="3" xr3:uid="{00000000-0010-0000-0200-000003000000}" uniqueName="3" name="Tên vật liệu/loại vật liệu xây dựng" queryTableFieldId="3" dataDxfId="50"/>
    <tableColumn id="4" xr3:uid="{00000000-0010-0000-0200-000004000000}" uniqueName="4" name="Đơn vị tính" queryTableFieldId="4" dataDxfId="49"/>
    <tableColumn id="5" xr3:uid="{00000000-0010-0000-0200-000005000000}" uniqueName="5" name="Tiêu chuẩn kỹ thuật" queryTableFieldId="5" dataDxfId="48"/>
    <tableColumn id="6" xr3:uid="{00000000-0010-0000-0200-000006000000}" uniqueName="6" name="Quy cách" queryTableFieldId="6" dataDxfId="47"/>
    <tableColumn id="7" xr3:uid="{00000000-0010-0000-0200-000007000000}" uniqueName="7" name="Nhà sản xuất" queryTableFieldId="7" dataDxfId="46"/>
    <tableColumn id="8" xr3:uid="{00000000-0010-0000-0200-000008000000}" uniqueName="8" name="Xuất xứ" queryTableFieldId="8" dataDxfId="45"/>
    <tableColumn id="13" xr3:uid="{00000000-0010-0000-0200-00000D000000}" uniqueName="13" name="Giá (chưa VAT)" queryTableFieldId="13" dataDxfId="44"/>
    <tableColumn id="14" xr3:uid="{00000000-0010-0000-0200-00000E000000}" uniqueName="14" name="Giá (đã có VAT)" queryTableFieldId="14" dataDxfId="43"/>
    <tableColumn id="9" xr3:uid="{00000000-0010-0000-0200-000009000000}" uniqueName="9" name="Điều kiện thương mại" queryTableFieldId="9" dataDxfId="42"/>
    <tableColumn id="10" xr3:uid="{00000000-0010-0000-0200-00000A000000}" uniqueName="10" name="Vận chuyển" queryTableFieldId="10" dataDxfId="41"/>
    <tableColumn id="11" xr3:uid="{00000000-0010-0000-0200-00000B000000}" uniqueName="11" name="Ghi chú" queryTableFieldId="11" dataDxfId="40"/>
  </tableColumns>
  <tableStyleInfo name="TableStyleMedium7"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3000000}" name="Table133" displayName="Table133" ref="A2:H65" totalsRowShown="0" headerRowDxfId="39" dataDxfId="37" headerRowBorderDxfId="38" tableBorderDxfId="36" totalsRowBorderDxfId="35">
  <sortState xmlns:xlrd2="http://schemas.microsoft.com/office/spreadsheetml/2017/richdata2" ref="A3:G65">
    <sortCondition ref="G3:G65"/>
  </sortState>
  <tableColumns count="8">
    <tableColumn id="1" xr3:uid="{00000000-0010-0000-0300-000001000000}" name="TT" dataDxfId="34"/>
    <tableColumn id="2" xr3:uid="{00000000-0010-0000-0300-000002000000}" name="Vùng" dataDxfId="33"/>
    <tableColumn id="3" xr3:uid="{00000000-0010-0000-0300-000003000000}" name="Tỉnh/thành phố" dataDxfId="32"/>
    <tableColumn id="7" xr3:uid="{00000000-0010-0000-0300-000007000000}" name="Tỉnh/thành phố đầy đủ" dataDxfId="31" dataCellStyle="Normal 2 2"/>
    <tableColumn id="5" xr3:uid="{00000000-0010-0000-0300-000005000000}" name="Mã" dataDxfId="30"/>
    <tableColumn id="4" xr3:uid="{00000000-0010-0000-0300-000004000000}" name="Column1" dataDxfId="29">
      <calculatedColumnFormula>CONCATENATE("Sở Xây dựng ",Table133[[#This Row],[Tỉnh/thành phố]])</calculatedColumnFormula>
    </tableColumn>
    <tableColumn id="6" xr3:uid="{00000000-0010-0000-0300-000006000000}" name="Tỉnh" dataDxfId="28"/>
    <tableColumn id="8" xr3:uid="{00000000-0010-0000-0300-000008000000}" name="Column2" dataDxfId="27"/>
  </tableColumns>
  <tableStyleInfo name="TableStyleLight9"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4000000}" name="Table136" displayName="Table136" ref="A2:D800" totalsRowShown="0" dataDxfId="26">
  <sortState xmlns:xlrd2="http://schemas.microsoft.com/office/spreadsheetml/2017/richdata2" ref="A3:D800">
    <sortCondition ref="A3:A800"/>
    <sortCondition ref="C3:C800"/>
  </sortState>
  <tableColumns count="4">
    <tableColumn id="3" xr3:uid="{00000000-0010-0000-0400-000003000000}" name="TP" dataDxfId="25"/>
    <tableColumn id="1" xr3:uid="{00000000-0010-0000-0400-000001000000}" name="Mã" dataDxfId="24"/>
    <tableColumn id="4" xr3:uid="{00000000-0010-0000-0400-000004000000}" name="QH" dataDxfId="23"/>
    <tableColumn id="2" xr3:uid="{00000000-0010-0000-0400-000002000000}" name="Column1" dataDxfId="22"/>
  </tableColumns>
  <tableStyleInfo name="TableStyleLight9"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2.v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vmlDrawing" Target="../drawings/vmlDrawing3.v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21"/>
  <sheetViews>
    <sheetView zoomScaleNormal="100" workbookViewId="0">
      <selection activeCell="C6" sqref="C6"/>
    </sheetView>
  </sheetViews>
  <sheetFormatPr defaultColWidth="8.7109375" defaultRowHeight="15.75" x14ac:dyDescent="0.25"/>
  <cols>
    <col min="1" max="1" width="14.42578125" style="45" customWidth="1"/>
    <col min="2" max="2" width="19.7109375" style="45" customWidth="1"/>
    <col min="3" max="3" width="31.28515625" style="45" customWidth="1"/>
    <col min="4" max="12" width="14.42578125" style="45" customWidth="1"/>
    <col min="13" max="16384" width="8.7109375" style="45"/>
  </cols>
  <sheetData>
    <row r="1" spans="1:12" ht="22.15" customHeight="1" x14ac:dyDescent="0.25">
      <c r="A1" s="172" t="s">
        <v>1001</v>
      </c>
      <c r="B1" s="172"/>
      <c r="C1" s="172"/>
      <c r="D1" s="172"/>
      <c r="E1" s="172"/>
      <c r="F1" s="172"/>
      <c r="G1" s="46"/>
      <c r="H1" s="46"/>
      <c r="I1" s="46"/>
      <c r="J1" s="46"/>
      <c r="K1" s="46"/>
      <c r="L1" s="46"/>
    </row>
    <row r="2" spans="1:12" ht="22.15" customHeight="1" x14ac:dyDescent="0.25">
      <c r="A2" s="171" t="s">
        <v>6</v>
      </c>
      <c r="B2" s="171"/>
      <c r="C2" s="171"/>
      <c r="D2" s="171"/>
      <c r="E2" s="171"/>
      <c r="F2" s="171"/>
      <c r="G2" s="46"/>
      <c r="H2" s="46"/>
      <c r="I2" s="46"/>
      <c r="J2" s="46"/>
      <c r="K2" s="46"/>
      <c r="L2" s="46"/>
    </row>
    <row r="3" spans="1:12" ht="22.15" customHeight="1" x14ac:dyDescent="0.25">
      <c r="A3" s="172" t="s">
        <v>14</v>
      </c>
      <c r="B3" s="172"/>
      <c r="C3" s="172"/>
      <c r="D3" s="172"/>
      <c r="E3" s="172"/>
      <c r="F3" s="172"/>
      <c r="G3" s="46"/>
      <c r="H3" s="46"/>
      <c r="I3" s="46"/>
      <c r="J3" s="46"/>
      <c r="K3" s="46"/>
      <c r="L3" s="46"/>
    </row>
    <row r="4" spans="1:12" ht="16.5" x14ac:dyDescent="0.25">
      <c r="A4" s="47"/>
      <c r="B4" s="47"/>
      <c r="C4" s="47"/>
      <c r="D4" s="47"/>
      <c r="E4" s="47"/>
      <c r="F4" s="47"/>
      <c r="G4" s="47"/>
      <c r="H4" s="47"/>
      <c r="I4" s="47"/>
      <c r="J4" s="47"/>
      <c r="K4" s="47"/>
      <c r="L4" s="47"/>
    </row>
    <row r="5" spans="1:12" ht="16.5" x14ac:dyDescent="0.25">
      <c r="A5" s="48" t="s">
        <v>12</v>
      </c>
      <c r="B5" s="47"/>
      <c r="D5" s="47"/>
      <c r="E5" s="47"/>
      <c r="F5" s="47"/>
      <c r="G5" s="47"/>
      <c r="H5" s="47"/>
      <c r="I5" s="47"/>
      <c r="J5" s="47"/>
      <c r="K5" s="47"/>
      <c r="L5" s="47"/>
    </row>
    <row r="6" spans="1:12" ht="18" customHeight="1" x14ac:dyDescent="0.25">
      <c r="A6" s="48" t="s">
        <v>8</v>
      </c>
      <c r="B6" s="48"/>
      <c r="C6" s="45" t="s">
        <v>1002</v>
      </c>
      <c r="D6" s="52" t="str">
        <f>VLOOKUP(C6,Table133[[Tỉnh/thành phố]:[Mã]],3,FALSE)</f>
        <v>QNG</v>
      </c>
      <c r="E6" s="52"/>
      <c r="F6" s="45" t="s">
        <v>1003</v>
      </c>
    </row>
    <row r="7" spans="1:12" ht="18" customHeight="1" x14ac:dyDescent="0.25">
      <c r="A7" s="48" t="s">
        <v>9</v>
      </c>
      <c r="B7" s="48"/>
    </row>
    <row r="8" spans="1:12" ht="18" customHeight="1" x14ac:dyDescent="0.25">
      <c r="A8" s="48" t="s">
        <v>10</v>
      </c>
      <c r="B8" s="48"/>
      <c r="C8" s="49"/>
    </row>
    <row r="9" spans="1:12" ht="18" customHeight="1" x14ac:dyDescent="0.25">
      <c r="A9" s="48" t="s">
        <v>11</v>
      </c>
      <c r="B9" s="48"/>
    </row>
    <row r="10" spans="1:12" ht="18" customHeight="1" x14ac:dyDescent="0.25">
      <c r="A10" s="48" t="s">
        <v>1</v>
      </c>
      <c r="B10" s="48"/>
      <c r="C10" s="49"/>
    </row>
    <row r="11" spans="1:12" ht="20.100000000000001" customHeight="1" x14ac:dyDescent="0.25"/>
    <row r="12" spans="1:12" ht="20.100000000000001" customHeight="1" x14ac:dyDescent="0.25">
      <c r="A12" s="50" t="s">
        <v>7</v>
      </c>
    </row>
    <row r="13" spans="1:12" ht="20.100000000000001" customHeight="1" x14ac:dyDescent="0.25"/>
    <row r="14" spans="1:12" ht="20.100000000000001" customHeight="1" x14ac:dyDescent="0.25">
      <c r="B14" s="51"/>
    </row>
    <row r="15" spans="1:12" ht="20.100000000000001" customHeight="1" x14ac:dyDescent="0.25"/>
    <row r="16" spans="1:12" ht="20.100000000000001" customHeight="1" x14ac:dyDescent="0.25"/>
    <row r="17" ht="20.100000000000001" customHeight="1" x14ac:dyDescent="0.25"/>
    <row r="18" ht="20.100000000000001" customHeight="1" x14ac:dyDescent="0.25"/>
    <row r="19" ht="20.100000000000001" customHeight="1" x14ac:dyDescent="0.25"/>
    <row r="20" ht="20.100000000000001" customHeight="1" x14ac:dyDescent="0.25"/>
    <row r="21" ht="20.100000000000001" customHeight="1" x14ac:dyDescent="0.25"/>
  </sheetData>
  <sheetProtection sheet="1" objects="1" scenarios="1" selectLockedCells="1"/>
  <mergeCells count="3">
    <mergeCell ref="A2:F2"/>
    <mergeCell ref="A3:F3"/>
    <mergeCell ref="A1:F1"/>
  </mergeCells>
  <dataValidations count="1">
    <dataValidation type="list" allowBlank="1" showInputMessage="1" showErrorMessage="1" error="Nhập sai tên tỉnh/thành phố. Vui lòng nhập lại." sqref="C6" xr:uid="{00000000-0002-0000-0000-000000000000}">
      <formula1>TINH</formula1>
    </dataValidation>
  </dataValidations>
  <printOptions horizontalCentered="1"/>
  <pageMargins left="0.511811023622047" right="0.39370078740157499" top="0.49803149600000002" bottom="0.49803149600000002" header="0.31496062992126" footer="0.31496062992126"/>
  <pageSetup paperSize="9" orientation="landscape"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T314"/>
  <sheetViews>
    <sheetView zoomScale="80" zoomScaleNormal="80" workbookViewId="0">
      <pane ySplit="6" topLeftCell="A22" activePane="bottomLeft" state="frozen"/>
      <selection pane="bottomLeft" activeCell="E26" sqref="E26:G27"/>
    </sheetView>
  </sheetViews>
  <sheetFormatPr defaultColWidth="8.7109375" defaultRowHeight="12.75" x14ac:dyDescent="0.2"/>
  <cols>
    <col min="1" max="1" width="5.5703125" style="168" customWidth="1"/>
    <col min="2" max="2" width="15.42578125" style="93" customWidth="1"/>
    <col min="3" max="3" width="36.140625" style="94" customWidth="1"/>
    <col min="4" max="4" width="8.42578125" style="168" customWidth="1"/>
    <col min="5" max="5" width="13.28515625" style="83" customWidth="1"/>
    <col min="6" max="6" width="20" style="93" customWidth="1"/>
    <col min="7" max="7" width="15.42578125" style="168" customWidth="1"/>
    <col min="8" max="8" width="11.140625" style="68" customWidth="1"/>
    <col min="9" max="9" width="10.7109375" style="68" customWidth="1"/>
    <col min="10" max="10" width="11.85546875" style="68" customWidth="1"/>
    <col min="11" max="12" width="11" style="68" customWidth="1"/>
    <col min="13" max="13" width="9" style="68" customWidth="1"/>
    <col min="14" max="16" width="9.7109375" style="68" customWidth="1"/>
    <col min="17" max="18" width="9.5703125" style="68" customWidth="1"/>
    <col min="19" max="19" width="9.85546875" style="68" customWidth="1"/>
    <col min="20" max="20" width="10.5703125" style="68" customWidth="1"/>
    <col min="21" max="16384" width="8.7109375" style="83"/>
  </cols>
  <sheetData>
    <row r="1" spans="1:20" s="70" customFormat="1" ht="21" customHeight="1" x14ac:dyDescent="0.2">
      <c r="A1" s="173" t="s">
        <v>1095</v>
      </c>
      <c r="B1" s="173"/>
      <c r="C1" s="173"/>
      <c r="D1" s="173"/>
      <c r="E1" s="173"/>
      <c r="F1" s="173"/>
      <c r="G1" s="173"/>
      <c r="H1" s="173"/>
      <c r="I1" s="173"/>
      <c r="J1" s="173"/>
      <c r="K1" s="173"/>
      <c r="L1" s="173"/>
      <c r="M1" s="173"/>
      <c r="N1" s="173"/>
      <c r="O1" s="173"/>
      <c r="P1" s="173"/>
      <c r="Q1" s="173"/>
      <c r="R1" s="173"/>
      <c r="S1" s="173"/>
      <c r="T1" s="173"/>
    </row>
    <row r="2" spans="1:20" s="70" customFormat="1" ht="18" customHeight="1" x14ac:dyDescent="0.2">
      <c r="A2" s="173" t="s">
        <v>1481</v>
      </c>
      <c r="B2" s="173"/>
      <c r="C2" s="173"/>
      <c r="D2" s="173"/>
      <c r="E2" s="173"/>
      <c r="F2" s="173"/>
      <c r="G2" s="173"/>
      <c r="H2" s="173"/>
      <c r="I2" s="173"/>
      <c r="J2" s="173"/>
      <c r="K2" s="173"/>
      <c r="L2" s="173"/>
      <c r="M2" s="173"/>
      <c r="N2" s="173"/>
      <c r="O2" s="173"/>
      <c r="P2" s="173"/>
      <c r="Q2" s="173"/>
      <c r="R2" s="173"/>
      <c r="S2" s="173"/>
      <c r="T2" s="173"/>
    </row>
    <row r="3" spans="1:20" ht="16.5" customHeight="1" x14ac:dyDescent="0.2">
      <c r="A3" s="174" t="s">
        <v>1482</v>
      </c>
      <c r="B3" s="175"/>
      <c r="C3" s="175"/>
      <c r="D3" s="175"/>
      <c r="E3" s="175"/>
      <c r="F3" s="175"/>
      <c r="G3" s="175"/>
      <c r="H3" s="175"/>
      <c r="I3" s="175"/>
      <c r="J3" s="175"/>
      <c r="K3" s="175"/>
      <c r="L3" s="175"/>
      <c r="M3" s="175"/>
      <c r="N3" s="175"/>
      <c r="O3" s="175"/>
      <c r="P3" s="175"/>
      <c r="Q3" s="175"/>
      <c r="R3" s="175"/>
      <c r="S3" s="175"/>
      <c r="T3" s="175"/>
    </row>
    <row r="4" spans="1:20" s="70" customFormat="1" ht="27.75" customHeight="1" x14ac:dyDescent="0.2">
      <c r="A4" s="84" t="s">
        <v>1090</v>
      </c>
      <c r="B4" s="69" t="s">
        <v>1183</v>
      </c>
      <c r="C4" s="85"/>
      <c r="D4" s="69"/>
      <c r="E4" s="69"/>
      <c r="F4" s="69"/>
      <c r="G4" s="69"/>
      <c r="H4" s="69"/>
      <c r="I4" s="69"/>
      <c r="J4" s="69"/>
      <c r="K4" s="69"/>
      <c r="L4" s="69"/>
      <c r="M4" s="69"/>
      <c r="N4" s="69"/>
      <c r="O4" s="69"/>
      <c r="P4" s="69"/>
      <c r="R4" s="71" t="s">
        <v>990</v>
      </c>
      <c r="S4" s="69"/>
      <c r="T4" s="69"/>
    </row>
    <row r="5" spans="1:20" s="70" customFormat="1" ht="28.5" customHeight="1" x14ac:dyDescent="0.2">
      <c r="A5" s="176" t="s">
        <v>991</v>
      </c>
      <c r="B5" s="177" t="s">
        <v>2</v>
      </c>
      <c r="C5" s="178" t="s">
        <v>992</v>
      </c>
      <c r="D5" s="177" t="s">
        <v>993</v>
      </c>
      <c r="E5" s="177" t="s">
        <v>900</v>
      </c>
      <c r="F5" s="177" t="s">
        <v>902</v>
      </c>
      <c r="G5" s="177" t="s">
        <v>5</v>
      </c>
      <c r="H5" s="177" t="s">
        <v>1248</v>
      </c>
      <c r="I5" s="177"/>
      <c r="J5" s="177"/>
      <c r="K5" s="177"/>
      <c r="L5" s="177"/>
      <c r="M5" s="177"/>
      <c r="N5" s="177"/>
      <c r="O5" s="177"/>
      <c r="P5" s="177"/>
      <c r="Q5" s="177"/>
      <c r="R5" s="177"/>
      <c r="S5" s="177"/>
      <c r="T5" s="177"/>
    </row>
    <row r="6" spans="1:20" s="70" customFormat="1" ht="32.25" customHeight="1" x14ac:dyDescent="0.2">
      <c r="A6" s="176"/>
      <c r="B6" s="177"/>
      <c r="C6" s="178"/>
      <c r="D6" s="177"/>
      <c r="E6" s="177"/>
      <c r="F6" s="177" t="s">
        <v>902</v>
      </c>
      <c r="G6" s="177"/>
      <c r="H6" s="169" t="s">
        <v>1307</v>
      </c>
      <c r="I6" s="169" t="s">
        <v>1308</v>
      </c>
      <c r="J6" s="169" t="s">
        <v>1309</v>
      </c>
      <c r="K6" s="169" t="s">
        <v>1310</v>
      </c>
      <c r="L6" s="169" t="s">
        <v>1311</v>
      </c>
      <c r="M6" s="169" t="s">
        <v>935</v>
      </c>
      <c r="N6" s="169" t="s">
        <v>936</v>
      </c>
      <c r="O6" s="169" t="s">
        <v>1005</v>
      </c>
      <c r="P6" s="169" t="s">
        <v>1008</v>
      </c>
      <c r="Q6" s="169" t="s">
        <v>1009</v>
      </c>
      <c r="R6" s="169" t="s">
        <v>1010</v>
      </c>
      <c r="S6" s="169" t="s">
        <v>1011</v>
      </c>
      <c r="T6" s="169" t="s">
        <v>1312</v>
      </c>
    </row>
    <row r="7" spans="1:20" s="68" customFormat="1" ht="11.25" hidden="1" customHeight="1" x14ac:dyDescent="0.2">
      <c r="A7" s="65" t="s">
        <v>17</v>
      </c>
      <c r="B7" s="65" t="s">
        <v>939</v>
      </c>
      <c r="C7" s="66" t="s">
        <v>1044</v>
      </c>
      <c r="D7" s="65" t="s">
        <v>1045</v>
      </c>
      <c r="E7" s="65" t="s">
        <v>1046</v>
      </c>
      <c r="F7" s="65" t="s">
        <v>1047</v>
      </c>
      <c r="G7" s="65" t="s">
        <v>1048</v>
      </c>
      <c r="H7" s="67" t="s">
        <v>1049</v>
      </c>
      <c r="I7" s="67" t="s">
        <v>1050</v>
      </c>
      <c r="J7" s="67" t="s">
        <v>1051</v>
      </c>
      <c r="K7" s="67" t="s">
        <v>1052</v>
      </c>
      <c r="L7" s="67" t="s">
        <v>1053</v>
      </c>
      <c r="M7" s="67" t="s">
        <v>1054</v>
      </c>
      <c r="N7" s="67" t="s">
        <v>1055</v>
      </c>
      <c r="O7" s="67" t="s">
        <v>1056</v>
      </c>
      <c r="P7" s="67" t="s">
        <v>1057</v>
      </c>
      <c r="Q7" s="67" t="s">
        <v>1058</v>
      </c>
      <c r="R7" s="67" t="s">
        <v>1059</v>
      </c>
      <c r="S7" s="67" t="s">
        <v>1060</v>
      </c>
      <c r="T7" s="67" t="s">
        <v>1061</v>
      </c>
    </row>
    <row r="8" spans="1:20" s="68" customFormat="1" ht="28.5" customHeight="1" x14ac:dyDescent="0.2">
      <c r="A8" s="65"/>
      <c r="B8" s="65"/>
      <c r="C8" s="80" t="s">
        <v>151</v>
      </c>
      <c r="D8" s="65"/>
      <c r="E8" s="65"/>
      <c r="F8" s="65"/>
      <c r="G8" s="66"/>
      <c r="H8" s="67"/>
      <c r="I8" s="67"/>
      <c r="J8" s="67"/>
      <c r="K8" s="67"/>
      <c r="L8" s="67"/>
      <c r="M8" s="67"/>
      <c r="N8" s="67"/>
      <c r="O8" s="67"/>
      <c r="P8" s="67"/>
      <c r="Q8" s="67"/>
      <c r="R8" s="67"/>
      <c r="S8" s="67"/>
      <c r="T8" s="67"/>
    </row>
    <row r="9" spans="1:20" s="68" customFormat="1" ht="27" customHeight="1" x14ac:dyDescent="0.2">
      <c r="A9" s="65"/>
      <c r="B9" s="169"/>
      <c r="C9" s="170" t="s">
        <v>1483</v>
      </c>
      <c r="D9" s="65"/>
      <c r="E9" s="65"/>
      <c r="F9" s="65"/>
      <c r="G9" s="65"/>
      <c r="H9" s="67"/>
      <c r="I9" s="67"/>
      <c r="J9" s="67"/>
      <c r="K9" s="67"/>
      <c r="L9" s="67"/>
      <c r="M9" s="67"/>
      <c r="N9" s="67"/>
      <c r="O9" s="67"/>
      <c r="P9" s="67"/>
      <c r="Q9" s="67"/>
      <c r="R9" s="67"/>
      <c r="S9" s="67"/>
      <c r="T9" s="72"/>
    </row>
    <row r="10" spans="1:20" s="68" customFormat="1" ht="70.5" customHeight="1" x14ac:dyDescent="0.2">
      <c r="A10" s="65">
        <v>1</v>
      </c>
      <c r="B10" s="65" t="s">
        <v>151</v>
      </c>
      <c r="C10" s="90" t="s">
        <v>1435</v>
      </c>
      <c r="D10" s="81" t="s">
        <v>1434</v>
      </c>
      <c r="E10" s="81" t="s">
        <v>1437</v>
      </c>
      <c r="F10" s="65" t="s">
        <v>1195</v>
      </c>
      <c r="G10" s="65" t="s">
        <v>1196</v>
      </c>
      <c r="H10" s="67"/>
      <c r="I10" s="142">
        <v>14830</v>
      </c>
      <c r="J10" s="67"/>
      <c r="K10" s="67"/>
      <c r="L10" s="67"/>
      <c r="M10" s="67"/>
      <c r="N10" s="67"/>
      <c r="O10" s="67"/>
      <c r="P10" s="67"/>
      <c r="Q10" s="67"/>
      <c r="R10" s="67"/>
      <c r="S10" s="67"/>
      <c r="T10" s="67"/>
    </row>
    <row r="11" spans="1:20" s="68" customFormat="1" ht="37.5" customHeight="1" x14ac:dyDescent="0.2">
      <c r="A11" s="65">
        <v>2</v>
      </c>
      <c r="B11" s="65" t="s">
        <v>151</v>
      </c>
      <c r="C11" s="90" t="s">
        <v>1436</v>
      </c>
      <c r="D11" s="81" t="s">
        <v>1434</v>
      </c>
      <c r="E11" s="81" t="s">
        <v>1384</v>
      </c>
      <c r="F11" s="65" t="s">
        <v>1245</v>
      </c>
      <c r="G11" s="65" t="s">
        <v>1245</v>
      </c>
      <c r="H11" s="67"/>
      <c r="I11" s="142">
        <v>15380</v>
      </c>
      <c r="J11" s="67"/>
      <c r="K11" s="67"/>
      <c r="L11" s="67"/>
      <c r="M11" s="67"/>
      <c r="N11" s="67"/>
      <c r="O11" s="67"/>
      <c r="P11" s="67"/>
      <c r="Q11" s="67"/>
      <c r="R11" s="67"/>
      <c r="S11" s="67"/>
      <c r="T11" s="67"/>
    </row>
    <row r="12" spans="1:20" s="68" customFormat="1" ht="41.25" customHeight="1" x14ac:dyDescent="0.2">
      <c r="A12" s="65">
        <v>3</v>
      </c>
      <c r="B12" s="65" t="s">
        <v>151</v>
      </c>
      <c r="C12" s="90" t="s">
        <v>1445</v>
      </c>
      <c r="D12" s="81" t="s">
        <v>1434</v>
      </c>
      <c r="E12" s="81" t="s">
        <v>1438</v>
      </c>
      <c r="F12" s="65" t="s">
        <v>1245</v>
      </c>
      <c r="G12" s="65" t="s">
        <v>1245</v>
      </c>
      <c r="H12" s="67"/>
      <c r="I12" s="142">
        <v>15380</v>
      </c>
      <c r="J12" s="67"/>
      <c r="K12" s="67"/>
      <c r="L12" s="67"/>
      <c r="M12" s="67"/>
      <c r="N12" s="67"/>
      <c r="O12" s="67"/>
      <c r="P12" s="67"/>
      <c r="Q12" s="67"/>
      <c r="R12" s="67"/>
      <c r="S12" s="67"/>
      <c r="T12" s="67"/>
    </row>
    <row r="13" spans="1:20" s="68" customFormat="1" ht="37.5" customHeight="1" x14ac:dyDescent="0.2">
      <c r="A13" s="65">
        <v>4</v>
      </c>
      <c r="B13" s="65" t="s">
        <v>151</v>
      </c>
      <c r="C13" s="90" t="s">
        <v>1444</v>
      </c>
      <c r="D13" s="81" t="s">
        <v>1434</v>
      </c>
      <c r="E13" s="81" t="s">
        <v>1384</v>
      </c>
      <c r="F13" s="65" t="s">
        <v>1245</v>
      </c>
      <c r="G13" s="65" t="s">
        <v>1245</v>
      </c>
      <c r="H13" s="67"/>
      <c r="I13" s="142">
        <v>15180</v>
      </c>
      <c r="J13" s="67"/>
      <c r="K13" s="67"/>
      <c r="L13" s="67"/>
      <c r="M13" s="67"/>
      <c r="N13" s="67"/>
      <c r="O13" s="67"/>
      <c r="P13" s="67"/>
      <c r="Q13" s="67"/>
      <c r="R13" s="67"/>
      <c r="S13" s="67"/>
      <c r="T13" s="67"/>
    </row>
    <row r="14" spans="1:20" s="68" customFormat="1" ht="37.5" customHeight="1" x14ac:dyDescent="0.2">
      <c r="A14" s="65">
        <v>5</v>
      </c>
      <c r="B14" s="65" t="s">
        <v>151</v>
      </c>
      <c r="C14" s="90" t="s">
        <v>1443</v>
      </c>
      <c r="D14" s="81" t="s">
        <v>1434</v>
      </c>
      <c r="E14" s="81" t="s">
        <v>1438</v>
      </c>
      <c r="F14" s="65" t="s">
        <v>1245</v>
      </c>
      <c r="G14" s="65" t="s">
        <v>1245</v>
      </c>
      <c r="H14" s="67"/>
      <c r="I14" s="142">
        <v>15180</v>
      </c>
      <c r="J14" s="67"/>
      <c r="K14" s="67"/>
      <c r="L14" s="67"/>
      <c r="M14" s="67"/>
      <c r="N14" s="67"/>
      <c r="O14" s="67"/>
      <c r="P14" s="67"/>
      <c r="Q14" s="67"/>
      <c r="R14" s="67"/>
      <c r="S14" s="67"/>
      <c r="T14" s="67"/>
    </row>
    <row r="15" spans="1:20" s="68" customFormat="1" ht="37.5" customHeight="1" x14ac:dyDescent="0.2">
      <c r="A15" s="65">
        <v>6</v>
      </c>
      <c r="B15" s="65" t="s">
        <v>151</v>
      </c>
      <c r="C15" s="90" t="s">
        <v>1442</v>
      </c>
      <c r="D15" s="81" t="s">
        <v>1434</v>
      </c>
      <c r="E15" s="81" t="s">
        <v>1384</v>
      </c>
      <c r="F15" s="65" t="s">
        <v>1245</v>
      </c>
      <c r="G15" s="65" t="s">
        <v>1245</v>
      </c>
      <c r="H15" s="67"/>
      <c r="I15" s="142">
        <v>15580</v>
      </c>
      <c r="J15" s="67"/>
      <c r="K15" s="67"/>
      <c r="L15" s="67"/>
      <c r="M15" s="67"/>
      <c r="N15" s="67"/>
      <c r="O15" s="67"/>
      <c r="P15" s="67"/>
      <c r="Q15" s="67"/>
      <c r="R15" s="67"/>
      <c r="S15" s="67"/>
      <c r="T15" s="67"/>
    </row>
    <row r="16" spans="1:20" s="68" customFormat="1" ht="37.5" customHeight="1" x14ac:dyDescent="0.2">
      <c r="A16" s="65">
        <v>7</v>
      </c>
      <c r="B16" s="65" t="s">
        <v>151</v>
      </c>
      <c r="C16" s="90" t="s">
        <v>1439</v>
      </c>
      <c r="D16" s="81" t="s">
        <v>1434</v>
      </c>
      <c r="E16" s="81" t="s">
        <v>1384</v>
      </c>
      <c r="F16" s="65" t="s">
        <v>1245</v>
      </c>
      <c r="G16" s="65" t="s">
        <v>1245</v>
      </c>
      <c r="H16" s="67"/>
      <c r="I16" s="142">
        <v>15380</v>
      </c>
      <c r="J16" s="67"/>
      <c r="K16" s="67"/>
      <c r="L16" s="67"/>
      <c r="M16" s="67"/>
      <c r="N16" s="67"/>
      <c r="O16" s="67"/>
      <c r="P16" s="67"/>
      <c r="Q16" s="67"/>
      <c r="R16" s="67"/>
      <c r="S16" s="67"/>
      <c r="T16" s="67"/>
    </row>
    <row r="17" spans="1:20" s="68" customFormat="1" ht="37.5" customHeight="1" x14ac:dyDescent="0.2">
      <c r="A17" s="65">
        <v>8</v>
      </c>
      <c r="B17" s="65" t="s">
        <v>151</v>
      </c>
      <c r="C17" s="90" t="s">
        <v>1440</v>
      </c>
      <c r="D17" s="81" t="s">
        <v>1434</v>
      </c>
      <c r="E17" s="81" t="s">
        <v>1384</v>
      </c>
      <c r="F17" s="65" t="s">
        <v>1245</v>
      </c>
      <c r="G17" s="65" t="s">
        <v>1245</v>
      </c>
      <c r="H17" s="67"/>
      <c r="I17" s="142">
        <v>15580</v>
      </c>
      <c r="J17" s="67"/>
      <c r="K17" s="67"/>
      <c r="L17" s="67"/>
      <c r="M17" s="67"/>
      <c r="N17" s="67"/>
      <c r="O17" s="67"/>
      <c r="P17" s="67"/>
      <c r="Q17" s="67"/>
      <c r="R17" s="67"/>
      <c r="S17" s="67"/>
      <c r="T17" s="72"/>
    </row>
    <row r="18" spans="1:20" s="68" customFormat="1" ht="37.5" customHeight="1" x14ac:dyDescent="0.2">
      <c r="A18" s="65">
        <v>9</v>
      </c>
      <c r="B18" s="65" t="s">
        <v>151</v>
      </c>
      <c r="C18" s="90" t="s">
        <v>1441</v>
      </c>
      <c r="D18" s="81" t="s">
        <v>1434</v>
      </c>
      <c r="E18" s="81" t="s">
        <v>1384</v>
      </c>
      <c r="F18" s="65" t="s">
        <v>1245</v>
      </c>
      <c r="G18" s="65" t="s">
        <v>1245</v>
      </c>
      <c r="H18" s="67"/>
      <c r="I18" s="142">
        <v>15780</v>
      </c>
      <c r="J18" s="67"/>
      <c r="K18" s="67"/>
      <c r="L18" s="67"/>
      <c r="M18" s="67"/>
      <c r="N18" s="67"/>
      <c r="O18" s="67"/>
      <c r="P18" s="67"/>
      <c r="Q18" s="67"/>
      <c r="R18" s="67"/>
      <c r="S18" s="67"/>
      <c r="T18" s="72"/>
    </row>
    <row r="19" spans="1:20" s="68" customFormat="1" ht="58.5" customHeight="1" x14ac:dyDescent="0.2">
      <c r="A19" s="65">
        <v>10</v>
      </c>
      <c r="B19" s="65" t="s">
        <v>151</v>
      </c>
      <c r="C19" s="66" t="s">
        <v>1383</v>
      </c>
      <c r="D19" s="65" t="s">
        <v>1083</v>
      </c>
      <c r="E19" s="65" t="s">
        <v>1384</v>
      </c>
      <c r="F19" s="65" t="s">
        <v>1385</v>
      </c>
      <c r="G19" s="65" t="s">
        <v>1393</v>
      </c>
      <c r="H19" s="67">
        <v>14650</v>
      </c>
      <c r="I19" s="67">
        <v>14650</v>
      </c>
      <c r="J19" s="67">
        <v>14650</v>
      </c>
      <c r="K19" s="67">
        <v>14650</v>
      </c>
      <c r="L19" s="67">
        <v>14650</v>
      </c>
      <c r="M19" s="67">
        <v>14650</v>
      </c>
      <c r="N19" s="67">
        <v>14650</v>
      </c>
      <c r="O19" s="67">
        <v>14650</v>
      </c>
      <c r="P19" s="67">
        <v>14650</v>
      </c>
      <c r="Q19" s="67">
        <v>14650</v>
      </c>
      <c r="R19" s="67">
        <v>14650</v>
      </c>
      <c r="S19" s="67">
        <v>14650</v>
      </c>
      <c r="T19" s="67">
        <v>14650</v>
      </c>
    </row>
    <row r="20" spans="1:20" s="68" customFormat="1" ht="39.75" customHeight="1" x14ac:dyDescent="0.2">
      <c r="A20" s="65">
        <v>11</v>
      </c>
      <c r="B20" s="65" t="s">
        <v>151</v>
      </c>
      <c r="C20" s="66" t="s">
        <v>1386</v>
      </c>
      <c r="D20" s="65" t="s">
        <v>1083</v>
      </c>
      <c r="E20" s="65" t="s">
        <v>1387</v>
      </c>
      <c r="F20" s="65" t="s">
        <v>1245</v>
      </c>
      <c r="G20" s="65" t="s">
        <v>1245</v>
      </c>
      <c r="H20" s="67">
        <v>15100</v>
      </c>
      <c r="I20" s="67">
        <v>15100</v>
      </c>
      <c r="J20" s="67">
        <v>15100</v>
      </c>
      <c r="K20" s="67">
        <v>15100</v>
      </c>
      <c r="L20" s="67">
        <v>15100</v>
      </c>
      <c r="M20" s="67">
        <v>15100</v>
      </c>
      <c r="N20" s="67">
        <v>15100</v>
      </c>
      <c r="O20" s="67">
        <v>15100</v>
      </c>
      <c r="P20" s="67">
        <v>15100</v>
      </c>
      <c r="Q20" s="67">
        <v>15100</v>
      </c>
      <c r="R20" s="67">
        <v>15100</v>
      </c>
      <c r="S20" s="67">
        <v>15100</v>
      </c>
      <c r="T20" s="67">
        <v>15100</v>
      </c>
    </row>
    <row r="21" spans="1:20" s="68" customFormat="1" ht="39.75" customHeight="1" x14ac:dyDescent="0.2">
      <c r="A21" s="65">
        <v>12</v>
      </c>
      <c r="B21" s="65" t="s">
        <v>151</v>
      </c>
      <c r="C21" s="66" t="s">
        <v>1388</v>
      </c>
      <c r="D21" s="65" t="s">
        <v>1083</v>
      </c>
      <c r="E21" s="65" t="s">
        <v>1387</v>
      </c>
      <c r="F21" s="65" t="s">
        <v>1245</v>
      </c>
      <c r="G21" s="65" t="s">
        <v>1245</v>
      </c>
      <c r="H21" s="67">
        <v>14900</v>
      </c>
      <c r="I21" s="67">
        <v>14900</v>
      </c>
      <c r="J21" s="67">
        <v>14900</v>
      </c>
      <c r="K21" s="67">
        <v>14900</v>
      </c>
      <c r="L21" s="67">
        <v>14900</v>
      </c>
      <c r="M21" s="67">
        <v>14900</v>
      </c>
      <c r="N21" s="67">
        <v>14900</v>
      </c>
      <c r="O21" s="67">
        <v>14900</v>
      </c>
      <c r="P21" s="67">
        <v>14900</v>
      </c>
      <c r="Q21" s="67">
        <v>14900</v>
      </c>
      <c r="R21" s="67">
        <v>14900</v>
      </c>
      <c r="S21" s="67">
        <v>14900</v>
      </c>
      <c r="T21" s="67">
        <v>14900</v>
      </c>
    </row>
    <row r="22" spans="1:20" s="68" customFormat="1" ht="39.75" customHeight="1" x14ac:dyDescent="0.2">
      <c r="A22" s="65">
        <v>13</v>
      </c>
      <c r="B22" s="65" t="s">
        <v>151</v>
      </c>
      <c r="C22" s="66" t="s">
        <v>1389</v>
      </c>
      <c r="D22" s="65" t="s">
        <v>1083</v>
      </c>
      <c r="E22" s="65" t="s">
        <v>1384</v>
      </c>
      <c r="F22" s="65" t="s">
        <v>1245</v>
      </c>
      <c r="G22" s="65" t="s">
        <v>1245</v>
      </c>
      <c r="H22" s="67">
        <v>14900</v>
      </c>
      <c r="I22" s="67">
        <v>14900</v>
      </c>
      <c r="J22" s="67">
        <v>14900</v>
      </c>
      <c r="K22" s="67">
        <v>14900</v>
      </c>
      <c r="L22" s="67">
        <v>14900</v>
      </c>
      <c r="M22" s="67">
        <v>14900</v>
      </c>
      <c r="N22" s="67">
        <v>14900</v>
      </c>
      <c r="O22" s="67">
        <v>14900</v>
      </c>
      <c r="P22" s="67">
        <v>14900</v>
      </c>
      <c r="Q22" s="67">
        <v>14900</v>
      </c>
      <c r="R22" s="67">
        <v>14900</v>
      </c>
      <c r="S22" s="67">
        <v>14900</v>
      </c>
      <c r="T22" s="67">
        <v>14900</v>
      </c>
    </row>
    <row r="23" spans="1:20" s="68" customFormat="1" ht="39.75" customHeight="1" x14ac:dyDescent="0.2">
      <c r="A23" s="65">
        <v>14</v>
      </c>
      <c r="B23" s="65" t="s">
        <v>151</v>
      </c>
      <c r="C23" s="66" t="s">
        <v>1390</v>
      </c>
      <c r="D23" s="65" t="s">
        <v>1083</v>
      </c>
      <c r="E23" s="65" t="s">
        <v>1384</v>
      </c>
      <c r="F23" s="65" t="s">
        <v>1245</v>
      </c>
      <c r="G23" s="65" t="s">
        <v>1245</v>
      </c>
      <c r="H23" s="67">
        <v>15500</v>
      </c>
      <c r="I23" s="67">
        <v>15500</v>
      </c>
      <c r="J23" s="67">
        <v>15500</v>
      </c>
      <c r="K23" s="67">
        <v>15500</v>
      </c>
      <c r="L23" s="67">
        <v>15500</v>
      </c>
      <c r="M23" s="67">
        <v>15500</v>
      </c>
      <c r="N23" s="67">
        <v>15500</v>
      </c>
      <c r="O23" s="67">
        <v>15500</v>
      </c>
      <c r="P23" s="67">
        <v>15500</v>
      </c>
      <c r="Q23" s="67">
        <v>15500</v>
      </c>
      <c r="R23" s="67">
        <v>15500</v>
      </c>
      <c r="S23" s="67">
        <v>15500</v>
      </c>
      <c r="T23" s="67">
        <v>15500</v>
      </c>
    </row>
    <row r="24" spans="1:20" s="68" customFormat="1" ht="39.75" customHeight="1" x14ac:dyDescent="0.2">
      <c r="A24" s="65">
        <v>15</v>
      </c>
      <c r="B24" s="65" t="s">
        <v>151</v>
      </c>
      <c r="C24" s="66" t="s">
        <v>1391</v>
      </c>
      <c r="D24" s="65" t="s">
        <v>1083</v>
      </c>
      <c r="E24" s="65" t="s">
        <v>1384</v>
      </c>
      <c r="F24" s="65" t="s">
        <v>1245</v>
      </c>
      <c r="G24" s="65" t="s">
        <v>1245</v>
      </c>
      <c r="H24" s="67">
        <v>15300</v>
      </c>
      <c r="I24" s="67">
        <v>15300</v>
      </c>
      <c r="J24" s="67">
        <v>15300</v>
      </c>
      <c r="K24" s="67">
        <v>15300</v>
      </c>
      <c r="L24" s="67">
        <v>15300</v>
      </c>
      <c r="M24" s="67">
        <v>15300</v>
      </c>
      <c r="N24" s="67">
        <v>15300</v>
      </c>
      <c r="O24" s="67">
        <v>15300</v>
      </c>
      <c r="P24" s="67">
        <v>15300</v>
      </c>
      <c r="Q24" s="67">
        <v>15300</v>
      </c>
      <c r="R24" s="67">
        <v>15300</v>
      </c>
      <c r="S24" s="67">
        <v>15300</v>
      </c>
      <c r="T24" s="67">
        <v>15300</v>
      </c>
    </row>
    <row r="25" spans="1:20" s="68" customFormat="1" ht="39.75" customHeight="1" x14ac:dyDescent="0.2">
      <c r="A25" s="65">
        <v>16</v>
      </c>
      <c r="B25" s="65" t="s">
        <v>151</v>
      </c>
      <c r="C25" s="66" t="s">
        <v>1392</v>
      </c>
      <c r="D25" s="65" t="s">
        <v>1083</v>
      </c>
      <c r="E25" s="65" t="s">
        <v>1384</v>
      </c>
      <c r="F25" s="65" t="s">
        <v>1245</v>
      </c>
      <c r="G25" s="65" t="s">
        <v>1245</v>
      </c>
      <c r="H25" s="67">
        <v>15500</v>
      </c>
      <c r="I25" s="67">
        <v>15500</v>
      </c>
      <c r="J25" s="67">
        <v>15500</v>
      </c>
      <c r="K25" s="67">
        <v>15500</v>
      </c>
      <c r="L25" s="67">
        <v>15500</v>
      </c>
      <c r="M25" s="67">
        <v>15500</v>
      </c>
      <c r="N25" s="67">
        <v>15500</v>
      </c>
      <c r="O25" s="67">
        <v>15500</v>
      </c>
      <c r="P25" s="67">
        <v>15500</v>
      </c>
      <c r="Q25" s="67">
        <v>15500</v>
      </c>
      <c r="R25" s="67">
        <v>15500</v>
      </c>
      <c r="S25" s="67">
        <v>15500</v>
      </c>
      <c r="T25" s="67">
        <v>15500</v>
      </c>
    </row>
    <row r="26" spans="1:20" s="68" customFormat="1" ht="32.25" customHeight="1" x14ac:dyDescent="0.2">
      <c r="A26" s="65">
        <v>17</v>
      </c>
      <c r="B26" s="65" t="s">
        <v>151</v>
      </c>
      <c r="C26" s="86" t="s">
        <v>1334</v>
      </c>
      <c r="D26" s="87" t="s">
        <v>1083</v>
      </c>
      <c r="E26" s="65" t="s">
        <v>1520</v>
      </c>
      <c r="F26" s="65" t="s">
        <v>1245</v>
      </c>
      <c r="G26" s="65" t="s">
        <v>1245</v>
      </c>
      <c r="H26" s="67">
        <v>19850</v>
      </c>
      <c r="I26" s="67">
        <v>19850</v>
      </c>
      <c r="J26" s="67">
        <v>19850</v>
      </c>
      <c r="K26" s="67">
        <v>19850</v>
      </c>
      <c r="L26" s="67">
        <v>19850</v>
      </c>
      <c r="M26" s="67">
        <v>19850</v>
      </c>
      <c r="N26" s="67">
        <v>19850</v>
      </c>
      <c r="O26" s="67">
        <v>19850</v>
      </c>
      <c r="P26" s="67">
        <v>19850</v>
      </c>
      <c r="Q26" s="67">
        <v>19850</v>
      </c>
      <c r="R26" s="67">
        <v>19850</v>
      </c>
      <c r="S26" s="67">
        <v>19850</v>
      </c>
      <c r="T26" s="67">
        <v>19850</v>
      </c>
    </row>
    <row r="27" spans="1:20" s="68" customFormat="1" ht="32.25" customHeight="1" x14ac:dyDescent="0.2">
      <c r="A27" s="65">
        <v>18</v>
      </c>
      <c r="B27" s="65" t="s">
        <v>151</v>
      </c>
      <c r="C27" s="86" t="s">
        <v>1335</v>
      </c>
      <c r="D27" s="87" t="s">
        <v>1083</v>
      </c>
      <c r="E27" s="65" t="s">
        <v>1521</v>
      </c>
      <c r="F27" s="65" t="s">
        <v>1245</v>
      </c>
      <c r="G27" s="65" t="s">
        <v>1245</v>
      </c>
      <c r="H27" s="67">
        <v>20250</v>
      </c>
      <c r="I27" s="67">
        <v>20250</v>
      </c>
      <c r="J27" s="67">
        <v>20250</v>
      </c>
      <c r="K27" s="67">
        <v>20250</v>
      </c>
      <c r="L27" s="67">
        <v>20250</v>
      </c>
      <c r="M27" s="67">
        <v>20250</v>
      </c>
      <c r="N27" s="67">
        <v>20250</v>
      </c>
      <c r="O27" s="67">
        <v>20250</v>
      </c>
      <c r="P27" s="67">
        <v>20250</v>
      </c>
      <c r="Q27" s="67">
        <v>20250</v>
      </c>
      <c r="R27" s="67">
        <v>20250</v>
      </c>
      <c r="S27" s="67">
        <v>20250</v>
      </c>
      <c r="T27" s="67">
        <v>20250</v>
      </c>
    </row>
    <row r="28" spans="1:20" s="68" customFormat="1" ht="32.25" customHeight="1" x14ac:dyDescent="0.2">
      <c r="A28" s="65">
        <v>19</v>
      </c>
      <c r="B28" s="65" t="s">
        <v>151</v>
      </c>
      <c r="C28" s="86" t="s">
        <v>1336</v>
      </c>
      <c r="D28" s="87" t="s">
        <v>1083</v>
      </c>
      <c r="E28" s="65"/>
      <c r="F28" s="65" t="s">
        <v>1245</v>
      </c>
      <c r="G28" s="65" t="s">
        <v>1245</v>
      </c>
      <c r="H28" s="67">
        <v>19550</v>
      </c>
      <c r="I28" s="67">
        <v>19550</v>
      </c>
      <c r="J28" s="67">
        <v>19550</v>
      </c>
      <c r="K28" s="67">
        <v>19550</v>
      </c>
      <c r="L28" s="67">
        <v>19550</v>
      </c>
      <c r="M28" s="67">
        <v>19550</v>
      </c>
      <c r="N28" s="67">
        <v>19550</v>
      </c>
      <c r="O28" s="67">
        <v>19550</v>
      </c>
      <c r="P28" s="67">
        <v>19550</v>
      </c>
      <c r="Q28" s="67">
        <v>19550</v>
      </c>
      <c r="R28" s="67">
        <v>19550</v>
      </c>
      <c r="S28" s="67">
        <v>19550</v>
      </c>
      <c r="T28" s="67">
        <v>19550</v>
      </c>
    </row>
    <row r="29" spans="1:20" s="68" customFormat="1" ht="32.25" customHeight="1" x14ac:dyDescent="0.2">
      <c r="A29" s="65">
        <v>20</v>
      </c>
      <c r="B29" s="65" t="s">
        <v>151</v>
      </c>
      <c r="C29" s="86" t="s">
        <v>1337</v>
      </c>
      <c r="D29" s="87" t="s">
        <v>1083</v>
      </c>
      <c r="E29" s="65"/>
      <c r="F29" s="65" t="s">
        <v>1245</v>
      </c>
      <c r="G29" s="65" t="s">
        <v>1245</v>
      </c>
      <c r="H29" s="67">
        <v>19300</v>
      </c>
      <c r="I29" s="67">
        <v>19300</v>
      </c>
      <c r="J29" s="67">
        <v>19300</v>
      </c>
      <c r="K29" s="67">
        <v>19300</v>
      </c>
      <c r="L29" s="67">
        <v>19300</v>
      </c>
      <c r="M29" s="67">
        <v>19300</v>
      </c>
      <c r="N29" s="67">
        <v>19300</v>
      </c>
      <c r="O29" s="67">
        <v>19300</v>
      </c>
      <c r="P29" s="67">
        <v>19300</v>
      </c>
      <c r="Q29" s="67">
        <v>19300</v>
      </c>
      <c r="R29" s="67">
        <v>19300</v>
      </c>
      <c r="S29" s="67">
        <v>19300</v>
      </c>
      <c r="T29" s="67">
        <v>19300</v>
      </c>
    </row>
    <row r="30" spans="1:20" s="68" customFormat="1" ht="27.75" customHeight="1" x14ac:dyDescent="0.2">
      <c r="A30" s="65"/>
      <c r="B30" s="65"/>
      <c r="C30" s="80" t="s">
        <v>146</v>
      </c>
      <c r="D30" s="65"/>
      <c r="E30" s="65"/>
      <c r="F30" s="65"/>
      <c r="G30" s="65"/>
      <c r="H30" s="67"/>
      <c r="I30" s="67"/>
      <c r="J30" s="67"/>
      <c r="K30" s="67"/>
      <c r="L30" s="67"/>
      <c r="M30" s="67"/>
      <c r="N30" s="67"/>
      <c r="O30" s="67"/>
      <c r="P30" s="67"/>
      <c r="Q30" s="67"/>
      <c r="R30" s="67"/>
      <c r="S30" s="67"/>
      <c r="T30" s="67"/>
    </row>
    <row r="31" spans="1:20" s="68" customFormat="1" ht="84" customHeight="1" x14ac:dyDescent="0.2">
      <c r="A31" s="65">
        <v>21</v>
      </c>
      <c r="B31" s="65" t="s">
        <v>146</v>
      </c>
      <c r="C31" s="66" t="s">
        <v>1376</v>
      </c>
      <c r="D31" s="65" t="s">
        <v>1083</v>
      </c>
      <c r="E31" s="65" t="s">
        <v>1201</v>
      </c>
      <c r="F31" s="65" t="s">
        <v>1364</v>
      </c>
      <c r="G31" s="65" t="s">
        <v>1487</v>
      </c>
      <c r="H31" s="67"/>
      <c r="I31" s="67"/>
      <c r="J31" s="67">
        <v>1300</v>
      </c>
      <c r="K31" s="67"/>
      <c r="L31" s="67"/>
      <c r="M31" s="67"/>
      <c r="N31" s="67"/>
      <c r="O31" s="67"/>
      <c r="P31" s="67"/>
      <c r="Q31" s="67"/>
      <c r="R31" s="67"/>
      <c r="S31" s="67"/>
      <c r="T31" s="72"/>
    </row>
    <row r="32" spans="1:20" s="68" customFormat="1" ht="36.75" customHeight="1" x14ac:dyDescent="0.2">
      <c r="A32" s="65">
        <v>22</v>
      </c>
      <c r="B32" s="65" t="s">
        <v>146</v>
      </c>
      <c r="C32" s="66" t="s">
        <v>1484</v>
      </c>
      <c r="D32" s="65" t="s">
        <v>1083</v>
      </c>
      <c r="E32" s="65" t="s">
        <v>1201</v>
      </c>
      <c r="F32" s="65" t="s">
        <v>1245</v>
      </c>
      <c r="G32" s="65" t="s">
        <v>1245</v>
      </c>
      <c r="H32" s="67"/>
      <c r="I32" s="67"/>
      <c r="J32" s="67">
        <v>1205</v>
      </c>
      <c r="K32" s="67"/>
      <c r="L32" s="67"/>
      <c r="M32" s="67"/>
      <c r="N32" s="67"/>
      <c r="O32" s="67"/>
      <c r="P32" s="67"/>
      <c r="Q32" s="67"/>
      <c r="R32" s="67"/>
      <c r="S32" s="67"/>
      <c r="T32" s="72"/>
    </row>
    <row r="33" spans="1:20" s="68" customFormat="1" ht="36.75" customHeight="1" x14ac:dyDescent="0.2">
      <c r="A33" s="65">
        <v>23</v>
      </c>
      <c r="B33" s="65" t="s">
        <v>146</v>
      </c>
      <c r="C33" s="66" t="s">
        <v>1377</v>
      </c>
      <c r="D33" s="65" t="s">
        <v>1083</v>
      </c>
      <c r="E33" s="65" t="s">
        <v>1201</v>
      </c>
      <c r="F33" s="65" t="s">
        <v>1245</v>
      </c>
      <c r="G33" s="65" t="s">
        <v>1245</v>
      </c>
      <c r="H33" s="67"/>
      <c r="I33" s="67"/>
      <c r="J33" s="67">
        <v>1205</v>
      </c>
      <c r="K33" s="67"/>
      <c r="L33" s="67"/>
      <c r="M33" s="67"/>
      <c r="N33" s="67"/>
      <c r="O33" s="67"/>
      <c r="P33" s="67"/>
      <c r="Q33" s="67"/>
      <c r="R33" s="67"/>
      <c r="S33" s="67"/>
      <c r="T33" s="72"/>
    </row>
    <row r="34" spans="1:20" s="68" customFormat="1" ht="36.75" customHeight="1" x14ac:dyDescent="0.2">
      <c r="A34" s="65">
        <v>24</v>
      </c>
      <c r="B34" s="65" t="s">
        <v>146</v>
      </c>
      <c r="C34" s="66" t="s">
        <v>1378</v>
      </c>
      <c r="D34" s="65" t="s">
        <v>1083</v>
      </c>
      <c r="E34" s="65" t="s">
        <v>1201</v>
      </c>
      <c r="F34" s="65" t="s">
        <v>1245</v>
      </c>
      <c r="G34" s="65" t="s">
        <v>1245</v>
      </c>
      <c r="H34" s="67"/>
      <c r="I34" s="67"/>
      <c r="J34" s="67">
        <v>1205</v>
      </c>
      <c r="K34" s="67"/>
      <c r="L34" s="67"/>
      <c r="M34" s="67"/>
      <c r="N34" s="67"/>
      <c r="O34" s="67"/>
      <c r="P34" s="67"/>
      <c r="Q34" s="67"/>
      <c r="R34" s="67"/>
      <c r="S34" s="67"/>
      <c r="T34" s="72"/>
    </row>
    <row r="35" spans="1:20" s="68" customFormat="1" ht="36.75" customHeight="1" x14ac:dyDescent="0.2">
      <c r="A35" s="65">
        <v>25</v>
      </c>
      <c r="B35" s="65" t="s">
        <v>146</v>
      </c>
      <c r="C35" s="66" t="s">
        <v>1379</v>
      </c>
      <c r="D35" s="65" t="s">
        <v>1083</v>
      </c>
      <c r="E35" s="65" t="s">
        <v>1201</v>
      </c>
      <c r="F35" s="65" t="s">
        <v>1245</v>
      </c>
      <c r="G35" s="65" t="s">
        <v>1245</v>
      </c>
      <c r="H35" s="67"/>
      <c r="I35" s="67"/>
      <c r="J35" s="67">
        <v>1205</v>
      </c>
      <c r="K35" s="67"/>
      <c r="L35" s="67"/>
      <c r="M35" s="67"/>
      <c r="N35" s="67"/>
      <c r="O35" s="67"/>
      <c r="P35" s="67"/>
      <c r="Q35" s="67"/>
      <c r="R35" s="67"/>
      <c r="S35" s="67"/>
      <c r="T35" s="72"/>
    </row>
    <row r="36" spans="1:20" s="68" customFormat="1" ht="36.75" customHeight="1" x14ac:dyDescent="0.2">
      <c r="A36" s="65">
        <v>26</v>
      </c>
      <c r="B36" s="65" t="s">
        <v>146</v>
      </c>
      <c r="C36" s="66" t="s">
        <v>1380</v>
      </c>
      <c r="D36" s="65" t="s">
        <v>1083</v>
      </c>
      <c r="E36" s="65" t="s">
        <v>1201</v>
      </c>
      <c r="F36" s="65" t="s">
        <v>1245</v>
      </c>
      <c r="G36" s="65" t="s">
        <v>1245</v>
      </c>
      <c r="H36" s="67"/>
      <c r="I36" s="67"/>
      <c r="J36" s="67">
        <v>1205</v>
      </c>
      <c r="K36" s="67"/>
      <c r="L36" s="67"/>
      <c r="M36" s="67"/>
      <c r="N36" s="67"/>
      <c r="O36" s="67"/>
      <c r="P36" s="67"/>
      <c r="Q36" s="67"/>
      <c r="R36" s="67"/>
      <c r="S36" s="67"/>
      <c r="T36" s="72"/>
    </row>
    <row r="37" spans="1:20" s="68" customFormat="1" ht="37.5" customHeight="1" x14ac:dyDescent="0.2">
      <c r="A37" s="65">
        <v>27</v>
      </c>
      <c r="B37" s="65" t="s">
        <v>146</v>
      </c>
      <c r="C37" s="66" t="s">
        <v>1381</v>
      </c>
      <c r="D37" s="65" t="s">
        <v>1083</v>
      </c>
      <c r="E37" s="65" t="s">
        <v>1201</v>
      </c>
      <c r="F37" s="65" t="s">
        <v>1245</v>
      </c>
      <c r="G37" s="65" t="s">
        <v>1245</v>
      </c>
      <c r="H37" s="67"/>
      <c r="I37" s="67"/>
      <c r="J37" s="67">
        <v>1205</v>
      </c>
      <c r="K37" s="67"/>
      <c r="L37" s="67"/>
      <c r="M37" s="67"/>
      <c r="N37" s="67"/>
      <c r="O37" s="67"/>
      <c r="P37" s="67"/>
      <c r="Q37" s="67"/>
      <c r="R37" s="67"/>
      <c r="S37" s="67"/>
      <c r="T37" s="72"/>
    </row>
    <row r="38" spans="1:20" s="68" customFormat="1" ht="37.5" customHeight="1" x14ac:dyDescent="0.2">
      <c r="A38" s="65">
        <v>28</v>
      </c>
      <c r="B38" s="65" t="s">
        <v>146</v>
      </c>
      <c r="C38" s="66" t="s">
        <v>1485</v>
      </c>
      <c r="D38" s="65" t="s">
        <v>1083</v>
      </c>
      <c r="E38" s="65" t="s">
        <v>1201</v>
      </c>
      <c r="F38" s="65" t="s">
        <v>1245</v>
      </c>
      <c r="G38" s="65" t="s">
        <v>1245</v>
      </c>
      <c r="H38" s="67"/>
      <c r="I38" s="67"/>
      <c r="J38" s="67">
        <v>1205</v>
      </c>
      <c r="K38" s="67"/>
      <c r="L38" s="67"/>
      <c r="M38" s="67"/>
      <c r="N38" s="67"/>
      <c r="O38" s="67"/>
      <c r="P38" s="67"/>
      <c r="Q38" s="67"/>
      <c r="R38" s="67"/>
      <c r="S38" s="67"/>
      <c r="T38" s="72"/>
    </row>
    <row r="39" spans="1:20" s="68" customFormat="1" ht="37.5" customHeight="1" x14ac:dyDescent="0.2">
      <c r="A39" s="65">
        <v>29</v>
      </c>
      <c r="B39" s="65" t="s">
        <v>146</v>
      </c>
      <c r="C39" s="66" t="s">
        <v>1484</v>
      </c>
      <c r="D39" s="65" t="s">
        <v>1083</v>
      </c>
      <c r="E39" s="65" t="s">
        <v>1201</v>
      </c>
      <c r="F39" s="65" t="s">
        <v>1245</v>
      </c>
      <c r="G39" s="65" t="s">
        <v>1245</v>
      </c>
      <c r="H39" s="67"/>
      <c r="I39" s="67"/>
      <c r="J39" s="67">
        <v>1205</v>
      </c>
      <c r="K39" s="67"/>
      <c r="L39" s="67"/>
      <c r="M39" s="67"/>
      <c r="N39" s="67"/>
      <c r="O39" s="67"/>
      <c r="P39" s="67"/>
      <c r="Q39" s="67"/>
      <c r="R39" s="67"/>
      <c r="S39" s="67"/>
      <c r="T39" s="72"/>
    </row>
    <row r="40" spans="1:20" s="68" customFormat="1" ht="37.5" customHeight="1" x14ac:dyDescent="0.2">
      <c r="A40" s="65">
        <v>30</v>
      </c>
      <c r="B40" s="65" t="s">
        <v>146</v>
      </c>
      <c r="C40" s="66" t="s">
        <v>1486</v>
      </c>
      <c r="D40" s="65" t="s">
        <v>1083</v>
      </c>
      <c r="E40" s="65" t="s">
        <v>1201</v>
      </c>
      <c r="F40" s="65" t="s">
        <v>1245</v>
      </c>
      <c r="G40" s="65" t="s">
        <v>1245</v>
      </c>
      <c r="H40" s="67"/>
      <c r="I40" s="67"/>
      <c r="J40" s="67">
        <v>1205</v>
      </c>
      <c r="K40" s="67"/>
      <c r="L40" s="67"/>
      <c r="M40" s="67"/>
      <c r="N40" s="67"/>
      <c r="O40" s="67"/>
      <c r="P40" s="67"/>
      <c r="Q40" s="67"/>
      <c r="R40" s="67"/>
      <c r="S40" s="67"/>
      <c r="T40" s="72"/>
    </row>
    <row r="41" spans="1:20" s="68" customFormat="1" ht="76.5" customHeight="1" x14ac:dyDescent="0.2">
      <c r="A41" s="65">
        <v>31</v>
      </c>
      <c r="B41" s="65" t="s">
        <v>146</v>
      </c>
      <c r="C41" s="66" t="s">
        <v>1489</v>
      </c>
      <c r="D41" s="65" t="s">
        <v>1083</v>
      </c>
      <c r="E41" s="65" t="s">
        <v>1201</v>
      </c>
      <c r="F41" s="65" t="s">
        <v>1490</v>
      </c>
      <c r="G41" s="65" t="s">
        <v>1491</v>
      </c>
      <c r="H41" s="67">
        <v>1787.0440000000001</v>
      </c>
      <c r="I41" s="67">
        <v>1787.0440000000001</v>
      </c>
      <c r="J41" s="67">
        <v>1787.0440000000001</v>
      </c>
      <c r="K41" s="67">
        <v>1787.0440000000001</v>
      </c>
      <c r="L41" s="67">
        <v>1787.0440000000001</v>
      </c>
      <c r="M41" s="67">
        <v>1787.0440000000001</v>
      </c>
      <c r="N41" s="67">
        <v>1787.0440000000001</v>
      </c>
      <c r="O41" s="67">
        <v>1787.0440000000001</v>
      </c>
      <c r="P41" s="67">
        <v>1787.0440000000001</v>
      </c>
      <c r="Q41" s="67">
        <v>1787.0440000000001</v>
      </c>
      <c r="R41" s="67">
        <v>1787.0440000000001</v>
      </c>
      <c r="S41" s="67">
        <v>1787.0440000000001</v>
      </c>
      <c r="T41" s="67">
        <v>1787.0440000000001</v>
      </c>
    </row>
    <row r="42" spans="1:20" s="68" customFormat="1" ht="54.75" customHeight="1" x14ac:dyDescent="0.2">
      <c r="A42" s="65">
        <v>32</v>
      </c>
      <c r="B42" s="65" t="s">
        <v>146</v>
      </c>
      <c r="C42" s="66" t="s">
        <v>1492</v>
      </c>
      <c r="D42" s="65" t="s">
        <v>1083</v>
      </c>
      <c r="E42" s="65" t="s">
        <v>1201</v>
      </c>
      <c r="F42" s="65" t="s">
        <v>1245</v>
      </c>
      <c r="G42" s="65" t="s">
        <v>1245</v>
      </c>
      <c r="H42" s="67">
        <v>1777.7850000000001</v>
      </c>
      <c r="I42" s="67">
        <v>1777.7850000000001</v>
      </c>
      <c r="J42" s="67">
        <v>1777.7850000000001</v>
      </c>
      <c r="K42" s="67">
        <v>1777.7850000000001</v>
      </c>
      <c r="L42" s="67">
        <v>1777.7850000000001</v>
      </c>
      <c r="M42" s="67">
        <v>1777.7850000000001</v>
      </c>
      <c r="N42" s="67">
        <v>1777.7850000000001</v>
      </c>
      <c r="O42" s="67">
        <v>1777.7850000000001</v>
      </c>
      <c r="P42" s="67">
        <v>1777.7850000000001</v>
      </c>
      <c r="Q42" s="67">
        <v>1777.7850000000001</v>
      </c>
      <c r="R42" s="67">
        <v>1777.7850000000001</v>
      </c>
      <c r="S42" s="67">
        <v>1777.7850000000001</v>
      </c>
      <c r="T42" s="67">
        <v>1777.7850000000001</v>
      </c>
    </row>
    <row r="43" spans="1:20" s="68" customFormat="1" ht="54.75" customHeight="1" x14ac:dyDescent="0.2">
      <c r="A43" s="65">
        <v>33</v>
      </c>
      <c r="B43" s="65" t="s">
        <v>146</v>
      </c>
      <c r="C43" s="66" t="s">
        <v>1493</v>
      </c>
      <c r="D43" s="65" t="s">
        <v>1083</v>
      </c>
      <c r="E43" s="65" t="s">
        <v>1201</v>
      </c>
      <c r="F43" s="65" t="s">
        <v>1245</v>
      </c>
      <c r="G43" s="65" t="s">
        <v>1245</v>
      </c>
      <c r="H43" s="67">
        <v>1828.711</v>
      </c>
      <c r="I43" s="67">
        <v>1828.711</v>
      </c>
      <c r="J43" s="67">
        <v>1828.711</v>
      </c>
      <c r="K43" s="67">
        <v>1828.711</v>
      </c>
      <c r="L43" s="67">
        <v>1828.711</v>
      </c>
      <c r="M43" s="67">
        <v>1828.711</v>
      </c>
      <c r="N43" s="67">
        <v>1828.711</v>
      </c>
      <c r="O43" s="67">
        <v>1828.711</v>
      </c>
      <c r="P43" s="67">
        <v>1828.711</v>
      </c>
      <c r="Q43" s="67">
        <v>1828.711</v>
      </c>
      <c r="R43" s="67">
        <v>1828.711</v>
      </c>
      <c r="S43" s="67">
        <v>1828.711</v>
      </c>
      <c r="T43" s="67">
        <v>1828.711</v>
      </c>
    </row>
    <row r="44" spans="1:20" s="68" customFormat="1" ht="54.75" customHeight="1" x14ac:dyDescent="0.2">
      <c r="A44" s="65">
        <v>34</v>
      </c>
      <c r="B44" s="65" t="s">
        <v>146</v>
      </c>
      <c r="C44" s="66" t="s">
        <v>1494</v>
      </c>
      <c r="D44" s="65" t="s">
        <v>1083</v>
      </c>
      <c r="E44" s="65" t="s">
        <v>1202</v>
      </c>
      <c r="F44" s="65" t="s">
        <v>1245</v>
      </c>
      <c r="G44" s="65" t="s">
        <v>1245</v>
      </c>
      <c r="H44" s="67">
        <v>2009.2670000000001</v>
      </c>
      <c r="I44" s="67">
        <v>2009.2670000000001</v>
      </c>
      <c r="J44" s="67">
        <v>2009.2670000000001</v>
      </c>
      <c r="K44" s="67">
        <v>2009.2670000000001</v>
      </c>
      <c r="L44" s="67">
        <v>2009.2670000000001</v>
      </c>
      <c r="M44" s="67">
        <v>2009.2670000000001</v>
      </c>
      <c r="N44" s="67">
        <v>2009.2670000000001</v>
      </c>
      <c r="O44" s="67">
        <v>2009.2670000000001</v>
      </c>
      <c r="P44" s="67">
        <v>2009.2670000000001</v>
      </c>
      <c r="Q44" s="67">
        <v>2009.2670000000001</v>
      </c>
      <c r="R44" s="67">
        <v>2009.2670000000001</v>
      </c>
      <c r="S44" s="67">
        <v>2009.2670000000001</v>
      </c>
      <c r="T44" s="67">
        <v>2009.2670000000001</v>
      </c>
    </row>
    <row r="45" spans="1:20" s="68" customFormat="1" ht="54.75" customHeight="1" x14ac:dyDescent="0.2">
      <c r="A45" s="65">
        <v>35</v>
      </c>
      <c r="B45" s="65" t="s">
        <v>146</v>
      </c>
      <c r="C45" s="66" t="s">
        <v>1495</v>
      </c>
      <c r="D45" s="65" t="s">
        <v>1083</v>
      </c>
      <c r="E45" s="65" t="s">
        <v>1202</v>
      </c>
      <c r="F45" s="65" t="s">
        <v>1245</v>
      </c>
      <c r="G45" s="65" t="s">
        <v>1245</v>
      </c>
      <c r="H45" s="67">
        <v>2009.2670000000001</v>
      </c>
      <c r="I45" s="67">
        <v>2009.2670000000001</v>
      </c>
      <c r="J45" s="67">
        <v>2009.2670000000001</v>
      </c>
      <c r="K45" s="67">
        <v>2009.2670000000001</v>
      </c>
      <c r="L45" s="67">
        <v>2009.2670000000001</v>
      </c>
      <c r="M45" s="67">
        <v>2009.2670000000001</v>
      </c>
      <c r="N45" s="67">
        <v>2009.2670000000001</v>
      </c>
      <c r="O45" s="67">
        <v>2009.2670000000001</v>
      </c>
      <c r="P45" s="67">
        <v>2009.2670000000001</v>
      </c>
      <c r="Q45" s="67">
        <v>2009.2670000000001</v>
      </c>
      <c r="R45" s="67">
        <v>2009.2670000000001</v>
      </c>
      <c r="S45" s="67">
        <v>2009.2670000000001</v>
      </c>
      <c r="T45" s="67">
        <v>2009.2670000000001</v>
      </c>
    </row>
    <row r="46" spans="1:20" s="68" customFormat="1" ht="54.75" customHeight="1" x14ac:dyDescent="0.2">
      <c r="A46" s="65">
        <v>36</v>
      </c>
      <c r="B46" s="65" t="s">
        <v>146</v>
      </c>
      <c r="C46" s="66" t="s">
        <v>1496</v>
      </c>
      <c r="D46" s="65" t="s">
        <v>1083</v>
      </c>
      <c r="E46" s="65" t="s">
        <v>1202</v>
      </c>
      <c r="F46" s="65" t="s">
        <v>1245</v>
      </c>
      <c r="G46" s="65" t="s">
        <v>1245</v>
      </c>
      <c r="H46" s="67">
        <v>1944.452</v>
      </c>
      <c r="I46" s="67">
        <v>1944.452</v>
      </c>
      <c r="J46" s="67">
        <v>1944.452</v>
      </c>
      <c r="K46" s="67">
        <v>1944.452</v>
      </c>
      <c r="L46" s="67">
        <v>1944.452</v>
      </c>
      <c r="M46" s="67">
        <v>1944.452</v>
      </c>
      <c r="N46" s="67">
        <v>1944.452</v>
      </c>
      <c r="O46" s="67">
        <v>1944.452</v>
      </c>
      <c r="P46" s="67">
        <v>1944.452</v>
      </c>
      <c r="Q46" s="67">
        <v>1944.452</v>
      </c>
      <c r="R46" s="67">
        <v>1944.452</v>
      </c>
      <c r="S46" s="67">
        <v>1944.452</v>
      </c>
      <c r="T46" s="67">
        <v>1944.452</v>
      </c>
    </row>
    <row r="47" spans="1:20" s="68" customFormat="1" ht="54.75" customHeight="1" x14ac:dyDescent="0.2">
      <c r="A47" s="65">
        <v>37</v>
      </c>
      <c r="B47" s="65" t="s">
        <v>146</v>
      </c>
      <c r="C47" s="66" t="s">
        <v>1497</v>
      </c>
      <c r="D47" s="65" t="s">
        <v>1083</v>
      </c>
      <c r="E47" s="65" t="s">
        <v>1202</v>
      </c>
      <c r="F47" s="65" t="s">
        <v>1245</v>
      </c>
      <c r="G47" s="65" t="s">
        <v>1245</v>
      </c>
      <c r="H47" s="67">
        <v>1944.452</v>
      </c>
      <c r="I47" s="67">
        <v>1944.452</v>
      </c>
      <c r="J47" s="67">
        <v>1944.452</v>
      </c>
      <c r="K47" s="67">
        <v>1944.452</v>
      </c>
      <c r="L47" s="67">
        <v>1944.452</v>
      </c>
      <c r="M47" s="67">
        <v>1944.452</v>
      </c>
      <c r="N47" s="67">
        <v>1944.452</v>
      </c>
      <c r="O47" s="67">
        <v>1944.452</v>
      </c>
      <c r="P47" s="67">
        <v>1944.452</v>
      </c>
      <c r="Q47" s="67">
        <v>1944.452</v>
      </c>
      <c r="R47" s="67">
        <v>1944.452</v>
      </c>
      <c r="S47" s="67">
        <v>1944.452</v>
      </c>
      <c r="T47" s="67">
        <v>1944.452</v>
      </c>
    </row>
    <row r="48" spans="1:20" s="68" customFormat="1" ht="54.75" customHeight="1" x14ac:dyDescent="0.2">
      <c r="A48" s="65">
        <v>38</v>
      </c>
      <c r="B48" s="65" t="s">
        <v>146</v>
      </c>
      <c r="C48" s="66" t="s">
        <v>1498</v>
      </c>
      <c r="D48" s="65" t="s">
        <v>1083</v>
      </c>
      <c r="E48" s="65" t="s">
        <v>1203</v>
      </c>
      <c r="F48" s="65" t="s">
        <v>1245</v>
      </c>
      <c r="G48" s="65" t="s">
        <v>1245</v>
      </c>
      <c r="H48" s="67">
        <v>1935.193</v>
      </c>
      <c r="I48" s="67">
        <v>1935.193</v>
      </c>
      <c r="J48" s="67">
        <v>1935.193</v>
      </c>
      <c r="K48" s="67">
        <v>1935.193</v>
      </c>
      <c r="L48" s="67">
        <v>1935.193</v>
      </c>
      <c r="M48" s="67">
        <v>1935.193</v>
      </c>
      <c r="N48" s="67">
        <v>1935.193</v>
      </c>
      <c r="O48" s="67">
        <v>1935.193</v>
      </c>
      <c r="P48" s="67">
        <v>1935.193</v>
      </c>
      <c r="Q48" s="67">
        <v>1935.193</v>
      </c>
      <c r="R48" s="67">
        <v>1935.193</v>
      </c>
      <c r="S48" s="67">
        <v>1935.193</v>
      </c>
      <c r="T48" s="67">
        <v>1935.193</v>
      </c>
    </row>
    <row r="49" spans="1:20" s="68" customFormat="1" ht="54.75" customHeight="1" x14ac:dyDescent="0.2">
      <c r="A49" s="65">
        <v>39</v>
      </c>
      <c r="B49" s="65" t="s">
        <v>146</v>
      </c>
      <c r="C49" s="66" t="s">
        <v>1499</v>
      </c>
      <c r="D49" s="65" t="s">
        <v>1083</v>
      </c>
      <c r="E49" s="65" t="s">
        <v>1203</v>
      </c>
      <c r="F49" s="65" t="s">
        <v>1245</v>
      </c>
      <c r="G49" s="65" t="s">
        <v>1245</v>
      </c>
      <c r="H49" s="67">
        <v>2138.8960000000002</v>
      </c>
      <c r="I49" s="67">
        <v>2138.8960000000002</v>
      </c>
      <c r="J49" s="67">
        <v>2138.8960000000002</v>
      </c>
      <c r="K49" s="67">
        <v>2138.8960000000002</v>
      </c>
      <c r="L49" s="67">
        <v>2138.8960000000002</v>
      </c>
      <c r="M49" s="67">
        <v>2138.8960000000002</v>
      </c>
      <c r="N49" s="67">
        <v>2138.8960000000002</v>
      </c>
      <c r="O49" s="67">
        <v>2138.8960000000002</v>
      </c>
      <c r="P49" s="67">
        <v>2138.8960000000002</v>
      </c>
      <c r="Q49" s="67">
        <v>2138.8960000000002</v>
      </c>
      <c r="R49" s="67">
        <v>2138.8960000000002</v>
      </c>
      <c r="S49" s="67">
        <v>2138.8960000000002</v>
      </c>
      <c r="T49" s="67">
        <v>2138.8960000000002</v>
      </c>
    </row>
    <row r="50" spans="1:20" s="68" customFormat="1" ht="54.75" customHeight="1" x14ac:dyDescent="0.2">
      <c r="A50" s="65">
        <v>40</v>
      </c>
      <c r="B50" s="65" t="s">
        <v>146</v>
      </c>
      <c r="C50" s="66" t="s">
        <v>1500</v>
      </c>
      <c r="D50" s="65" t="s">
        <v>1083</v>
      </c>
      <c r="E50" s="65" t="s">
        <v>1203</v>
      </c>
      <c r="F50" s="65" t="s">
        <v>1245</v>
      </c>
      <c r="G50" s="65" t="s">
        <v>1245</v>
      </c>
      <c r="H50" s="67">
        <v>1990.748</v>
      </c>
      <c r="I50" s="67">
        <v>1990.748</v>
      </c>
      <c r="J50" s="67">
        <v>1990.748</v>
      </c>
      <c r="K50" s="67">
        <v>1990.748</v>
      </c>
      <c r="L50" s="67">
        <v>1990.748</v>
      </c>
      <c r="M50" s="67">
        <v>1990.748</v>
      </c>
      <c r="N50" s="67">
        <v>1990.748</v>
      </c>
      <c r="O50" s="67">
        <v>1990.748</v>
      </c>
      <c r="P50" s="67">
        <v>1990.748</v>
      </c>
      <c r="Q50" s="67">
        <v>1990.748</v>
      </c>
      <c r="R50" s="67">
        <v>1990.748</v>
      </c>
      <c r="S50" s="67">
        <v>1990.748</v>
      </c>
      <c r="T50" s="67">
        <v>1990.748</v>
      </c>
    </row>
    <row r="51" spans="1:20" s="68" customFormat="1" ht="54.75" customHeight="1" x14ac:dyDescent="0.2">
      <c r="A51" s="65">
        <v>41</v>
      </c>
      <c r="B51" s="65" t="s">
        <v>146</v>
      </c>
      <c r="C51" s="66" t="s">
        <v>1501</v>
      </c>
      <c r="D51" s="65" t="s">
        <v>1083</v>
      </c>
      <c r="E51" s="65" t="s">
        <v>1502</v>
      </c>
      <c r="F51" s="65" t="s">
        <v>1245</v>
      </c>
      <c r="G51" s="65" t="s">
        <v>1245</v>
      </c>
      <c r="H51" s="67">
        <v>1990.748</v>
      </c>
      <c r="I51" s="67">
        <v>1990.748</v>
      </c>
      <c r="J51" s="67">
        <v>1990.748</v>
      </c>
      <c r="K51" s="67">
        <v>1990.748</v>
      </c>
      <c r="L51" s="67">
        <v>1990.748</v>
      </c>
      <c r="M51" s="67">
        <v>1990.748</v>
      </c>
      <c r="N51" s="67">
        <v>1990.748</v>
      </c>
      <c r="O51" s="67">
        <v>1990.748</v>
      </c>
      <c r="P51" s="67">
        <v>1990.748</v>
      </c>
      <c r="Q51" s="67">
        <v>1990.748</v>
      </c>
      <c r="R51" s="67">
        <v>1990.748</v>
      </c>
      <c r="S51" s="67">
        <v>1990.748</v>
      </c>
      <c r="T51" s="67">
        <v>1990.748</v>
      </c>
    </row>
    <row r="52" spans="1:20" s="68" customFormat="1" ht="54.75" customHeight="1" x14ac:dyDescent="0.2">
      <c r="A52" s="65">
        <v>42</v>
      </c>
      <c r="B52" s="65" t="s">
        <v>146</v>
      </c>
      <c r="C52" s="66" t="s">
        <v>1492</v>
      </c>
      <c r="D52" s="65" t="s">
        <v>1083</v>
      </c>
      <c r="E52" s="65" t="s">
        <v>1201</v>
      </c>
      <c r="F52" s="65" t="s">
        <v>1245</v>
      </c>
      <c r="G52" s="65" t="s">
        <v>1245</v>
      </c>
      <c r="H52" s="67">
        <v>1898.1559999999999</v>
      </c>
      <c r="I52" s="67">
        <v>1898.1559999999999</v>
      </c>
      <c r="J52" s="67">
        <v>1898.1559999999999</v>
      </c>
      <c r="K52" s="67">
        <v>1898.1559999999999</v>
      </c>
      <c r="L52" s="67">
        <v>1898.1559999999999</v>
      </c>
      <c r="M52" s="67">
        <v>1898.1559999999999</v>
      </c>
      <c r="N52" s="67">
        <v>1898.1559999999999</v>
      </c>
      <c r="O52" s="67">
        <v>1898.1559999999999</v>
      </c>
      <c r="P52" s="67">
        <v>1898.1559999999999</v>
      </c>
      <c r="Q52" s="67">
        <v>1898.1559999999999</v>
      </c>
      <c r="R52" s="67">
        <v>1898.1559999999999</v>
      </c>
      <c r="S52" s="67">
        <v>1898.1559999999999</v>
      </c>
      <c r="T52" s="67">
        <v>1898.1559999999999</v>
      </c>
    </row>
    <row r="53" spans="1:20" s="68" customFormat="1" ht="28.5" customHeight="1" x14ac:dyDescent="0.2">
      <c r="A53" s="65">
        <v>43</v>
      </c>
      <c r="B53" s="65" t="s">
        <v>146</v>
      </c>
      <c r="C53" s="66" t="s">
        <v>1493</v>
      </c>
      <c r="D53" s="65" t="s">
        <v>1083</v>
      </c>
      <c r="E53" s="65" t="s">
        <v>1201</v>
      </c>
      <c r="F53" s="65" t="s">
        <v>1245</v>
      </c>
      <c r="G53" s="65" t="s">
        <v>1245</v>
      </c>
      <c r="H53" s="67">
        <v>1842.6</v>
      </c>
      <c r="I53" s="67">
        <v>1842.6</v>
      </c>
      <c r="J53" s="67">
        <v>1842.6</v>
      </c>
      <c r="K53" s="67">
        <v>1842.6</v>
      </c>
      <c r="L53" s="67">
        <v>1842.6</v>
      </c>
      <c r="M53" s="67">
        <v>1842.6</v>
      </c>
      <c r="N53" s="67">
        <v>1842.6</v>
      </c>
      <c r="O53" s="67">
        <v>1842.6</v>
      </c>
      <c r="P53" s="67">
        <v>1842.6</v>
      </c>
      <c r="Q53" s="67">
        <v>1842.6</v>
      </c>
      <c r="R53" s="67">
        <v>1842.6</v>
      </c>
      <c r="S53" s="67">
        <v>1842.6</v>
      </c>
      <c r="T53" s="67">
        <v>1842.6</v>
      </c>
    </row>
    <row r="54" spans="1:20" s="68" customFormat="1" ht="28.5" customHeight="1" x14ac:dyDescent="0.2">
      <c r="A54" s="88"/>
      <c r="B54" s="65"/>
      <c r="C54" s="80" t="s">
        <v>148</v>
      </c>
      <c r="D54" s="65"/>
      <c r="E54" s="65"/>
      <c r="F54" s="65"/>
      <c r="G54" s="65"/>
      <c r="H54" s="67"/>
      <c r="I54" s="67"/>
      <c r="J54" s="67"/>
      <c r="K54" s="67"/>
      <c r="L54" s="67"/>
      <c r="M54" s="67"/>
      <c r="N54" s="67"/>
      <c r="O54" s="67"/>
      <c r="P54" s="67"/>
      <c r="Q54" s="67"/>
      <c r="R54" s="67"/>
      <c r="S54" s="67"/>
      <c r="T54" s="72"/>
    </row>
    <row r="55" spans="1:20" s="68" customFormat="1" ht="87.75" customHeight="1" x14ac:dyDescent="0.2">
      <c r="A55" s="65">
        <v>44</v>
      </c>
      <c r="B55" s="65" t="s">
        <v>148</v>
      </c>
      <c r="C55" s="66" t="s">
        <v>1255</v>
      </c>
      <c r="D55" s="65" t="s">
        <v>1063</v>
      </c>
      <c r="E55" s="65"/>
      <c r="F55" s="65" t="s">
        <v>1251</v>
      </c>
      <c r="G55" s="65" t="s">
        <v>1252</v>
      </c>
      <c r="H55" s="67"/>
      <c r="I55" s="67">
        <v>100000</v>
      </c>
      <c r="J55" s="67"/>
      <c r="K55" s="67"/>
      <c r="L55" s="67"/>
      <c r="M55" s="67"/>
      <c r="N55" s="67"/>
      <c r="O55" s="67"/>
      <c r="P55" s="67"/>
      <c r="Q55" s="67"/>
      <c r="R55" s="67"/>
      <c r="S55" s="67"/>
      <c r="T55" s="67"/>
    </row>
    <row r="56" spans="1:20" s="68" customFormat="1" ht="33.75" customHeight="1" x14ac:dyDescent="0.2">
      <c r="A56" s="65">
        <v>1</v>
      </c>
      <c r="B56" s="65" t="s">
        <v>148</v>
      </c>
      <c r="C56" s="66" t="s">
        <v>1256</v>
      </c>
      <c r="D56" s="65" t="s">
        <v>1063</v>
      </c>
      <c r="E56" s="65"/>
      <c r="F56" s="65" t="s">
        <v>1245</v>
      </c>
      <c r="G56" s="65" t="s">
        <v>1245</v>
      </c>
      <c r="H56" s="67"/>
      <c r="I56" s="67">
        <v>163636</v>
      </c>
      <c r="J56" s="67"/>
      <c r="K56" s="67"/>
      <c r="L56" s="67"/>
      <c r="M56" s="67"/>
      <c r="N56" s="67"/>
      <c r="O56" s="67"/>
      <c r="P56" s="67"/>
      <c r="Q56" s="67"/>
      <c r="R56" s="67"/>
      <c r="S56" s="67"/>
      <c r="T56" s="67"/>
    </row>
    <row r="57" spans="1:20" s="68" customFormat="1" ht="33.75" customHeight="1" x14ac:dyDescent="0.2">
      <c r="A57" s="65">
        <v>45</v>
      </c>
      <c r="B57" s="65" t="s">
        <v>148</v>
      </c>
      <c r="C57" s="66" t="s">
        <v>1257</v>
      </c>
      <c r="D57" s="65" t="s">
        <v>1063</v>
      </c>
      <c r="E57" s="65" t="s">
        <v>1250</v>
      </c>
      <c r="F57" s="65" t="s">
        <v>1245</v>
      </c>
      <c r="G57" s="65" t="s">
        <v>1245</v>
      </c>
      <c r="H57" s="67"/>
      <c r="I57" s="67">
        <v>254545</v>
      </c>
      <c r="J57" s="67"/>
      <c r="K57" s="67"/>
      <c r="L57" s="67"/>
      <c r="M57" s="67"/>
      <c r="N57" s="67"/>
      <c r="O57" s="67"/>
      <c r="P57" s="67"/>
      <c r="Q57" s="67"/>
      <c r="R57" s="67"/>
      <c r="S57" s="67"/>
      <c r="T57" s="67"/>
    </row>
    <row r="58" spans="1:20" s="68" customFormat="1" ht="33.75" customHeight="1" x14ac:dyDescent="0.2">
      <c r="A58" s="65">
        <v>2</v>
      </c>
      <c r="B58" s="65" t="s">
        <v>148</v>
      </c>
      <c r="C58" s="66" t="s">
        <v>1258</v>
      </c>
      <c r="D58" s="65" t="s">
        <v>1063</v>
      </c>
      <c r="E58" s="65" t="s">
        <v>1250</v>
      </c>
      <c r="F58" s="65" t="s">
        <v>1245</v>
      </c>
      <c r="G58" s="65" t="s">
        <v>1245</v>
      </c>
      <c r="H58" s="67"/>
      <c r="I58" s="67">
        <v>327273</v>
      </c>
      <c r="J58" s="67"/>
      <c r="K58" s="67"/>
      <c r="L58" s="67"/>
      <c r="M58" s="67"/>
      <c r="N58" s="67"/>
      <c r="O58" s="67"/>
      <c r="P58" s="67"/>
      <c r="Q58" s="67"/>
      <c r="R58" s="67"/>
      <c r="S58" s="67"/>
      <c r="T58" s="67"/>
    </row>
    <row r="59" spans="1:20" s="68" customFormat="1" ht="33.75" customHeight="1" x14ac:dyDescent="0.2">
      <c r="A59" s="65">
        <v>46</v>
      </c>
      <c r="B59" s="65" t="s">
        <v>148</v>
      </c>
      <c r="C59" s="66" t="s">
        <v>1259</v>
      </c>
      <c r="D59" s="65" t="s">
        <v>1063</v>
      </c>
      <c r="E59" s="65" t="s">
        <v>1250</v>
      </c>
      <c r="F59" s="65" t="s">
        <v>1245</v>
      </c>
      <c r="G59" s="65" t="s">
        <v>1245</v>
      </c>
      <c r="H59" s="67"/>
      <c r="I59" s="67">
        <v>327273</v>
      </c>
      <c r="J59" s="67"/>
      <c r="K59" s="67"/>
      <c r="L59" s="67"/>
      <c r="M59" s="67"/>
      <c r="N59" s="67"/>
      <c r="O59" s="67"/>
      <c r="P59" s="67"/>
      <c r="Q59" s="67"/>
      <c r="R59" s="67"/>
      <c r="S59" s="67"/>
      <c r="T59" s="67"/>
    </row>
    <row r="60" spans="1:20" s="68" customFormat="1" ht="72" customHeight="1" x14ac:dyDescent="0.2">
      <c r="A60" s="65">
        <v>3</v>
      </c>
      <c r="B60" s="65" t="s">
        <v>148</v>
      </c>
      <c r="C60" s="66" t="s">
        <v>1067</v>
      </c>
      <c r="D60" s="65" t="s">
        <v>1063</v>
      </c>
      <c r="E60" s="65" t="s">
        <v>1250</v>
      </c>
      <c r="F60" s="65" t="s">
        <v>1260</v>
      </c>
      <c r="G60" s="65" t="s">
        <v>1252</v>
      </c>
      <c r="H60" s="65"/>
      <c r="I60" s="65"/>
      <c r="J60" s="65"/>
      <c r="K60" s="65"/>
      <c r="L60" s="65"/>
      <c r="M60" s="65"/>
      <c r="N60" s="65"/>
      <c r="O60" s="65"/>
      <c r="P60" s="65"/>
      <c r="Q60" s="65"/>
      <c r="R60" s="65"/>
      <c r="S60" s="65"/>
      <c r="T60" s="67">
        <v>295455</v>
      </c>
    </row>
    <row r="61" spans="1:20" s="68" customFormat="1" ht="30" customHeight="1" x14ac:dyDescent="0.2">
      <c r="A61" s="65">
        <v>47</v>
      </c>
      <c r="B61" s="65" t="s">
        <v>148</v>
      </c>
      <c r="C61" s="66" t="s">
        <v>1068</v>
      </c>
      <c r="D61" s="65" t="s">
        <v>1063</v>
      </c>
      <c r="E61" s="65" t="s">
        <v>1250</v>
      </c>
      <c r="F61" s="65" t="s">
        <v>1245</v>
      </c>
      <c r="G61" s="65" t="s">
        <v>1245</v>
      </c>
      <c r="H61" s="65"/>
      <c r="I61" s="65"/>
      <c r="J61" s="65"/>
      <c r="K61" s="65"/>
      <c r="L61" s="65"/>
      <c r="M61" s="65"/>
      <c r="N61" s="65"/>
      <c r="O61" s="65"/>
      <c r="P61" s="65"/>
      <c r="Q61" s="65"/>
      <c r="R61" s="65"/>
      <c r="S61" s="65"/>
      <c r="T61" s="67">
        <v>263636</v>
      </c>
    </row>
    <row r="62" spans="1:20" s="68" customFormat="1" ht="30" customHeight="1" x14ac:dyDescent="0.2">
      <c r="A62" s="65">
        <v>4</v>
      </c>
      <c r="B62" s="65" t="s">
        <v>148</v>
      </c>
      <c r="C62" s="66" t="s">
        <v>1069</v>
      </c>
      <c r="D62" s="65" t="s">
        <v>1063</v>
      </c>
      <c r="E62" s="65" t="s">
        <v>1250</v>
      </c>
      <c r="F62" s="65" t="s">
        <v>1245</v>
      </c>
      <c r="G62" s="65" t="s">
        <v>1245</v>
      </c>
      <c r="H62" s="65"/>
      <c r="I62" s="65"/>
      <c r="J62" s="65"/>
      <c r="K62" s="65"/>
      <c r="L62" s="65"/>
      <c r="M62" s="65"/>
      <c r="N62" s="65"/>
      <c r="O62" s="65"/>
      <c r="P62" s="65"/>
      <c r="Q62" s="65"/>
      <c r="R62" s="65"/>
      <c r="S62" s="65"/>
      <c r="T62" s="67">
        <v>359091</v>
      </c>
    </row>
    <row r="63" spans="1:20" s="68" customFormat="1" ht="30" customHeight="1" x14ac:dyDescent="0.2">
      <c r="A63" s="65">
        <v>48</v>
      </c>
      <c r="B63" s="65" t="s">
        <v>148</v>
      </c>
      <c r="C63" s="66" t="s">
        <v>1070</v>
      </c>
      <c r="D63" s="65" t="s">
        <v>1063</v>
      </c>
      <c r="E63" s="65" t="s">
        <v>1250</v>
      </c>
      <c r="F63" s="65" t="s">
        <v>1245</v>
      </c>
      <c r="G63" s="65" t="s">
        <v>1245</v>
      </c>
      <c r="H63" s="65"/>
      <c r="I63" s="65"/>
      <c r="J63" s="65"/>
      <c r="K63" s="65"/>
      <c r="L63" s="65"/>
      <c r="M63" s="65"/>
      <c r="N63" s="65"/>
      <c r="O63" s="65"/>
      <c r="P63" s="65"/>
      <c r="Q63" s="65"/>
      <c r="R63" s="65"/>
      <c r="S63" s="65"/>
      <c r="T63" s="67">
        <v>263636</v>
      </c>
    </row>
    <row r="64" spans="1:20" s="68" customFormat="1" ht="30" customHeight="1" x14ac:dyDescent="0.2">
      <c r="A64" s="65">
        <v>5</v>
      </c>
      <c r="B64" s="65" t="s">
        <v>148</v>
      </c>
      <c r="C64" s="66" t="s">
        <v>1071</v>
      </c>
      <c r="D64" s="65" t="s">
        <v>1063</v>
      </c>
      <c r="E64" s="65" t="s">
        <v>1250</v>
      </c>
      <c r="F64" s="65" t="s">
        <v>1245</v>
      </c>
      <c r="G64" s="65" t="s">
        <v>1245</v>
      </c>
      <c r="H64" s="65"/>
      <c r="I64" s="65"/>
      <c r="J64" s="65"/>
      <c r="K64" s="65"/>
      <c r="L64" s="65"/>
      <c r="M64" s="65"/>
      <c r="N64" s="65"/>
      <c r="O64" s="65"/>
      <c r="P64" s="65"/>
      <c r="Q64" s="65"/>
      <c r="R64" s="65"/>
      <c r="S64" s="65"/>
      <c r="T64" s="67">
        <v>243636</v>
      </c>
    </row>
    <row r="65" spans="1:20" s="68" customFormat="1" ht="30" customHeight="1" x14ac:dyDescent="0.2">
      <c r="A65" s="65">
        <v>49</v>
      </c>
      <c r="B65" s="65" t="s">
        <v>148</v>
      </c>
      <c r="C65" s="66" t="s">
        <v>1072</v>
      </c>
      <c r="D65" s="65" t="s">
        <v>1063</v>
      </c>
      <c r="E65" s="65" t="s">
        <v>1250</v>
      </c>
      <c r="F65" s="65" t="s">
        <v>1245</v>
      </c>
      <c r="G65" s="65" t="s">
        <v>1245</v>
      </c>
      <c r="H65" s="65"/>
      <c r="I65" s="65"/>
      <c r="J65" s="65"/>
      <c r="K65" s="65"/>
      <c r="L65" s="65"/>
      <c r="M65" s="65"/>
      <c r="N65" s="65"/>
      <c r="O65" s="65"/>
      <c r="P65" s="65"/>
      <c r="Q65" s="65"/>
      <c r="R65" s="65"/>
      <c r="S65" s="65"/>
      <c r="T65" s="67">
        <v>290909</v>
      </c>
    </row>
    <row r="66" spans="1:20" s="68" customFormat="1" ht="30" customHeight="1" x14ac:dyDescent="0.2">
      <c r="A66" s="65">
        <v>6</v>
      </c>
      <c r="B66" s="65" t="s">
        <v>148</v>
      </c>
      <c r="C66" s="66" t="s">
        <v>1365</v>
      </c>
      <c r="D66" s="65" t="s">
        <v>1063</v>
      </c>
      <c r="E66" s="65" t="s">
        <v>1250</v>
      </c>
      <c r="F66" s="65" t="s">
        <v>1245</v>
      </c>
      <c r="G66" s="65" t="s">
        <v>1245</v>
      </c>
      <c r="H66" s="65"/>
      <c r="I66" s="65"/>
      <c r="J66" s="65"/>
      <c r="K66" s="65"/>
      <c r="L66" s="65"/>
      <c r="M66" s="65"/>
      <c r="N66" s="65"/>
      <c r="O66" s="65"/>
      <c r="P66" s="65"/>
      <c r="Q66" s="65"/>
      <c r="R66" s="65"/>
      <c r="S66" s="65"/>
      <c r="T66" s="67">
        <v>170909</v>
      </c>
    </row>
    <row r="67" spans="1:20" s="68" customFormat="1" ht="30" customHeight="1" x14ac:dyDescent="0.2">
      <c r="A67" s="65">
        <v>50</v>
      </c>
      <c r="B67" s="65" t="s">
        <v>148</v>
      </c>
      <c r="C67" s="66" t="s">
        <v>1073</v>
      </c>
      <c r="D67" s="65" t="s">
        <v>1063</v>
      </c>
      <c r="E67" s="65"/>
      <c r="F67" s="65" t="s">
        <v>1245</v>
      </c>
      <c r="G67" s="65" t="s">
        <v>1245</v>
      </c>
      <c r="H67" s="65"/>
      <c r="I67" s="65"/>
      <c r="J67" s="65"/>
      <c r="K67" s="65"/>
      <c r="L67" s="65"/>
      <c r="M67" s="65"/>
      <c r="N67" s="65"/>
      <c r="O67" s="65"/>
      <c r="P67" s="65"/>
      <c r="Q67" s="65"/>
      <c r="R67" s="65"/>
      <c r="S67" s="65"/>
      <c r="T67" s="67">
        <v>189091</v>
      </c>
    </row>
    <row r="68" spans="1:20" s="68" customFormat="1" ht="30" customHeight="1" x14ac:dyDescent="0.2">
      <c r="A68" s="65">
        <v>7</v>
      </c>
      <c r="B68" s="65" t="s">
        <v>148</v>
      </c>
      <c r="C68" s="66" t="s">
        <v>1426</v>
      </c>
      <c r="D68" s="65" t="s">
        <v>1370</v>
      </c>
      <c r="E68" s="65"/>
      <c r="F68" s="65" t="s">
        <v>1245</v>
      </c>
      <c r="G68" s="65" t="s">
        <v>1245</v>
      </c>
      <c r="H68" s="67"/>
      <c r="I68" s="67"/>
      <c r="J68" s="67"/>
      <c r="K68" s="67"/>
      <c r="L68" s="67"/>
      <c r="M68" s="67"/>
      <c r="N68" s="67"/>
      <c r="O68" s="67"/>
      <c r="P68" s="65"/>
      <c r="Q68" s="67"/>
      <c r="R68" s="67"/>
      <c r="S68" s="67"/>
      <c r="T68" s="72">
        <v>186364</v>
      </c>
    </row>
    <row r="69" spans="1:20" s="68" customFormat="1" ht="30" customHeight="1" x14ac:dyDescent="0.2">
      <c r="A69" s="65">
        <v>51</v>
      </c>
      <c r="B69" s="65" t="s">
        <v>148</v>
      </c>
      <c r="C69" s="66" t="s">
        <v>1427</v>
      </c>
      <c r="D69" s="65" t="s">
        <v>1402</v>
      </c>
      <c r="E69" s="65" t="s">
        <v>1253</v>
      </c>
      <c r="F69" s="65" t="s">
        <v>1245</v>
      </c>
      <c r="G69" s="65" t="s">
        <v>1245</v>
      </c>
      <c r="H69" s="67"/>
      <c r="I69" s="67"/>
      <c r="J69" s="67"/>
      <c r="K69" s="67"/>
      <c r="L69" s="67"/>
      <c r="M69" s="67"/>
      <c r="N69" s="67"/>
      <c r="O69" s="67"/>
      <c r="P69" s="65"/>
      <c r="Q69" s="67"/>
      <c r="R69" s="67"/>
      <c r="S69" s="67"/>
      <c r="T69" s="72">
        <v>231818</v>
      </c>
    </row>
    <row r="70" spans="1:20" s="68" customFormat="1" ht="30" customHeight="1" x14ac:dyDescent="0.2">
      <c r="A70" s="65">
        <v>8</v>
      </c>
      <c r="B70" s="65" t="s">
        <v>148</v>
      </c>
      <c r="C70" s="66" t="s">
        <v>1428</v>
      </c>
      <c r="D70" s="65" t="s">
        <v>1403</v>
      </c>
      <c r="E70" s="65" t="s">
        <v>1253</v>
      </c>
      <c r="F70" s="65" t="s">
        <v>1245</v>
      </c>
      <c r="G70" s="65" t="s">
        <v>1245</v>
      </c>
      <c r="H70" s="67"/>
      <c r="I70" s="67"/>
      <c r="J70" s="67"/>
      <c r="K70" s="67"/>
      <c r="L70" s="67"/>
      <c r="M70" s="67"/>
      <c r="N70" s="67"/>
      <c r="O70" s="67"/>
      <c r="P70" s="65"/>
      <c r="Q70" s="67"/>
      <c r="R70" s="67"/>
      <c r="S70" s="67"/>
      <c r="T70" s="72">
        <v>201818</v>
      </c>
    </row>
    <row r="71" spans="1:20" s="68" customFormat="1" ht="30" customHeight="1" x14ac:dyDescent="0.2">
      <c r="A71" s="65">
        <v>52</v>
      </c>
      <c r="B71" s="65" t="s">
        <v>148</v>
      </c>
      <c r="C71" s="66" t="s">
        <v>1254</v>
      </c>
      <c r="D71" s="65" t="s">
        <v>1404</v>
      </c>
      <c r="E71" s="65" t="s">
        <v>1253</v>
      </c>
      <c r="F71" s="65" t="s">
        <v>1245</v>
      </c>
      <c r="G71" s="65" t="s">
        <v>1245</v>
      </c>
      <c r="H71" s="67"/>
      <c r="I71" s="67"/>
      <c r="J71" s="67"/>
      <c r="K71" s="67"/>
      <c r="L71" s="67"/>
      <c r="M71" s="67"/>
      <c r="N71" s="67"/>
      <c r="O71" s="67"/>
      <c r="P71" s="65"/>
      <c r="Q71" s="67"/>
      <c r="R71" s="67"/>
      <c r="S71" s="67"/>
      <c r="T71" s="72">
        <v>159091</v>
      </c>
    </row>
    <row r="72" spans="1:20" s="68" customFormat="1" ht="84" customHeight="1" x14ac:dyDescent="0.2">
      <c r="A72" s="65">
        <v>9</v>
      </c>
      <c r="B72" s="65" t="s">
        <v>148</v>
      </c>
      <c r="C72" s="66" t="s">
        <v>1074</v>
      </c>
      <c r="D72" s="65" t="s">
        <v>1063</v>
      </c>
      <c r="E72" s="65" t="s">
        <v>1250</v>
      </c>
      <c r="F72" s="65" t="s">
        <v>1261</v>
      </c>
      <c r="G72" s="65" t="s">
        <v>1503</v>
      </c>
      <c r="H72" s="67"/>
      <c r="I72" s="67">
        <v>281818</v>
      </c>
      <c r="J72" s="67"/>
      <c r="K72" s="67"/>
      <c r="L72" s="67"/>
      <c r="M72" s="67"/>
      <c r="N72" s="67"/>
      <c r="O72" s="67"/>
      <c r="P72" s="67"/>
      <c r="Q72" s="67"/>
      <c r="R72" s="67"/>
      <c r="S72" s="67"/>
      <c r="T72" s="67"/>
    </row>
    <row r="73" spans="1:20" s="68" customFormat="1" ht="30.75" customHeight="1" x14ac:dyDescent="0.2">
      <c r="A73" s="65">
        <v>53</v>
      </c>
      <c r="B73" s="65" t="s">
        <v>148</v>
      </c>
      <c r="C73" s="66" t="s">
        <v>1075</v>
      </c>
      <c r="D73" s="65" t="s">
        <v>1063</v>
      </c>
      <c r="E73" s="65" t="s">
        <v>1250</v>
      </c>
      <c r="F73" s="65" t="s">
        <v>1245</v>
      </c>
      <c r="G73" s="65" t="s">
        <v>1245</v>
      </c>
      <c r="H73" s="67"/>
      <c r="I73" s="67">
        <v>272727</v>
      </c>
      <c r="J73" s="67"/>
      <c r="K73" s="67"/>
      <c r="L73" s="67"/>
      <c r="M73" s="67"/>
      <c r="N73" s="67"/>
      <c r="O73" s="67"/>
      <c r="P73" s="67"/>
      <c r="Q73" s="67"/>
      <c r="R73" s="67"/>
      <c r="S73" s="67"/>
      <c r="T73" s="67"/>
    </row>
    <row r="74" spans="1:20" s="68" customFormat="1" ht="30.75" customHeight="1" x14ac:dyDescent="0.2">
      <c r="A74" s="65">
        <v>10</v>
      </c>
      <c r="B74" s="65" t="s">
        <v>148</v>
      </c>
      <c r="C74" s="66" t="s">
        <v>1076</v>
      </c>
      <c r="D74" s="65" t="s">
        <v>1063</v>
      </c>
      <c r="E74" s="65" t="s">
        <v>1250</v>
      </c>
      <c r="F74" s="65" t="s">
        <v>1245</v>
      </c>
      <c r="G74" s="65" t="s">
        <v>1245</v>
      </c>
      <c r="H74" s="67"/>
      <c r="I74" s="67">
        <v>245455</v>
      </c>
      <c r="J74" s="67"/>
      <c r="K74" s="67"/>
      <c r="L74" s="67"/>
      <c r="M74" s="67"/>
      <c r="N74" s="67"/>
      <c r="O74" s="67"/>
      <c r="P74" s="67"/>
      <c r="Q74" s="67"/>
      <c r="R74" s="67"/>
      <c r="S74" s="67"/>
      <c r="T74" s="67"/>
    </row>
    <row r="75" spans="1:20" s="68" customFormat="1" ht="30.75" customHeight="1" x14ac:dyDescent="0.2">
      <c r="A75" s="65">
        <v>54</v>
      </c>
      <c r="B75" s="65" t="s">
        <v>148</v>
      </c>
      <c r="C75" s="66" t="s">
        <v>1077</v>
      </c>
      <c r="D75" s="65" t="s">
        <v>1063</v>
      </c>
      <c r="E75" s="65" t="s">
        <v>1250</v>
      </c>
      <c r="F75" s="65" t="s">
        <v>1245</v>
      </c>
      <c r="G75" s="65" t="s">
        <v>1245</v>
      </c>
      <c r="H75" s="67"/>
      <c r="I75" s="67">
        <v>163636</v>
      </c>
      <c r="J75" s="67"/>
      <c r="K75" s="67"/>
      <c r="L75" s="67"/>
      <c r="M75" s="67"/>
      <c r="N75" s="67"/>
      <c r="O75" s="67"/>
      <c r="P75" s="67"/>
      <c r="Q75" s="67"/>
      <c r="R75" s="67"/>
      <c r="S75" s="67"/>
      <c r="T75" s="67"/>
    </row>
    <row r="76" spans="1:20" s="68" customFormat="1" ht="31.5" customHeight="1" x14ac:dyDescent="0.2">
      <c r="A76" s="65">
        <v>11</v>
      </c>
      <c r="B76" s="65" t="s">
        <v>148</v>
      </c>
      <c r="C76" s="66" t="s">
        <v>1433</v>
      </c>
      <c r="D76" s="65" t="s">
        <v>1063</v>
      </c>
      <c r="E76" s="65" t="s">
        <v>1250</v>
      </c>
      <c r="F76" s="65" t="s">
        <v>1245</v>
      </c>
      <c r="G76" s="65" t="s">
        <v>1245</v>
      </c>
      <c r="H76" s="67"/>
      <c r="I76" s="67">
        <v>231818</v>
      </c>
      <c r="J76" s="67"/>
      <c r="K76" s="67"/>
      <c r="L76" s="67"/>
      <c r="M76" s="67"/>
      <c r="N76" s="67"/>
      <c r="O76" s="67"/>
      <c r="P76" s="67"/>
      <c r="Q76" s="67"/>
      <c r="R76" s="67"/>
      <c r="S76" s="67"/>
      <c r="T76" s="67"/>
    </row>
    <row r="77" spans="1:20" s="68" customFormat="1" ht="33.75" customHeight="1" x14ac:dyDescent="0.2">
      <c r="A77" s="65">
        <v>55</v>
      </c>
      <c r="B77" s="65" t="s">
        <v>148</v>
      </c>
      <c r="C77" s="66" t="s">
        <v>1078</v>
      </c>
      <c r="D77" s="65" t="s">
        <v>1063</v>
      </c>
      <c r="E77" s="65" t="s">
        <v>1253</v>
      </c>
      <c r="F77" s="65" t="s">
        <v>1245</v>
      </c>
      <c r="G77" s="65" t="s">
        <v>1245</v>
      </c>
      <c r="H77" s="67"/>
      <c r="I77" s="67">
        <v>213636</v>
      </c>
      <c r="J77" s="67"/>
      <c r="K77" s="67"/>
      <c r="L77" s="67"/>
      <c r="M77" s="67"/>
      <c r="N77" s="67"/>
      <c r="O77" s="67"/>
      <c r="P77" s="67"/>
      <c r="Q77" s="67"/>
      <c r="R77" s="67"/>
      <c r="S77" s="67"/>
      <c r="T77" s="67"/>
    </row>
    <row r="78" spans="1:20" s="68" customFormat="1" ht="35.25" customHeight="1" x14ac:dyDescent="0.2">
      <c r="A78" s="65">
        <v>12</v>
      </c>
      <c r="B78" s="65" t="s">
        <v>148</v>
      </c>
      <c r="C78" s="66" t="s">
        <v>1079</v>
      </c>
      <c r="D78" s="65" t="s">
        <v>1063</v>
      </c>
      <c r="E78" s="65" t="s">
        <v>1253</v>
      </c>
      <c r="F78" s="65" t="s">
        <v>1245</v>
      </c>
      <c r="G78" s="65" t="s">
        <v>1245</v>
      </c>
      <c r="H78" s="67"/>
      <c r="I78" s="67">
        <v>204545</v>
      </c>
      <c r="J78" s="67"/>
      <c r="K78" s="67"/>
      <c r="L78" s="67"/>
      <c r="M78" s="67"/>
      <c r="N78" s="67"/>
      <c r="O78" s="67"/>
      <c r="P78" s="67"/>
      <c r="Q78" s="67"/>
      <c r="R78" s="67"/>
      <c r="S78" s="67"/>
      <c r="T78" s="67"/>
    </row>
    <row r="79" spans="1:20" s="68" customFormat="1" ht="29.25" customHeight="1" x14ac:dyDescent="0.2">
      <c r="A79" s="65">
        <v>56</v>
      </c>
      <c r="B79" s="65" t="s">
        <v>148</v>
      </c>
      <c r="C79" s="66" t="s">
        <v>1080</v>
      </c>
      <c r="D79" s="65" t="s">
        <v>1063</v>
      </c>
      <c r="E79" s="65" t="s">
        <v>1253</v>
      </c>
      <c r="F79" s="65" t="s">
        <v>1245</v>
      </c>
      <c r="G79" s="65" t="s">
        <v>1245</v>
      </c>
      <c r="H79" s="67"/>
      <c r="I79" s="67">
        <v>168182</v>
      </c>
      <c r="J79" s="67"/>
      <c r="K79" s="67"/>
      <c r="L79" s="67"/>
      <c r="M79" s="67"/>
      <c r="N79" s="67"/>
      <c r="O79" s="67"/>
      <c r="P79" s="67"/>
      <c r="Q79" s="67"/>
      <c r="R79" s="67"/>
      <c r="S79" s="67"/>
      <c r="T79" s="67"/>
    </row>
    <row r="80" spans="1:20" s="68" customFormat="1" ht="27" customHeight="1" x14ac:dyDescent="0.2">
      <c r="A80" s="65">
        <v>13</v>
      </c>
      <c r="B80" s="65" t="s">
        <v>148</v>
      </c>
      <c r="C80" s="66" t="s">
        <v>1474</v>
      </c>
      <c r="D80" s="65" t="s">
        <v>1063</v>
      </c>
      <c r="E80" s="65" t="s">
        <v>1250</v>
      </c>
      <c r="F80" s="65" t="s">
        <v>1245</v>
      </c>
      <c r="G80" s="65" t="s">
        <v>1245</v>
      </c>
      <c r="H80" s="67"/>
      <c r="I80" s="67">
        <v>281818</v>
      </c>
      <c r="J80" s="67"/>
      <c r="K80" s="67"/>
      <c r="L80" s="67"/>
      <c r="M80" s="67"/>
      <c r="N80" s="67"/>
      <c r="O80" s="67"/>
      <c r="P80" s="67"/>
      <c r="Q80" s="67"/>
      <c r="R80" s="67"/>
      <c r="S80" s="67"/>
      <c r="T80" s="67"/>
    </row>
    <row r="81" spans="1:20" s="68" customFormat="1" ht="32.25" customHeight="1" x14ac:dyDescent="0.2">
      <c r="A81" s="65">
        <v>57</v>
      </c>
      <c r="B81" s="65" t="s">
        <v>148</v>
      </c>
      <c r="C81" s="66" t="s">
        <v>1082</v>
      </c>
      <c r="D81" s="65" t="s">
        <v>1063</v>
      </c>
      <c r="E81" s="65" t="s">
        <v>1250</v>
      </c>
      <c r="F81" s="65" t="s">
        <v>1245</v>
      </c>
      <c r="G81" s="65" t="s">
        <v>1245</v>
      </c>
      <c r="H81" s="67"/>
      <c r="I81" s="67">
        <v>222727</v>
      </c>
      <c r="J81" s="67"/>
      <c r="K81" s="67"/>
      <c r="L81" s="67"/>
      <c r="M81" s="67"/>
      <c r="N81" s="67"/>
      <c r="O81" s="67"/>
      <c r="P81" s="67"/>
      <c r="Q81" s="67"/>
      <c r="R81" s="67"/>
      <c r="S81" s="67"/>
      <c r="T81" s="67"/>
    </row>
    <row r="82" spans="1:20" s="68" customFormat="1" ht="32.25" customHeight="1" x14ac:dyDescent="0.2">
      <c r="A82" s="65">
        <v>14</v>
      </c>
      <c r="B82" s="65" t="s">
        <v>148</v>
      </c>
      <c r="C82" s="66" t="s">
        <v>1431</v>
      </c>
      <c r="D82" s="65" t="s">
        <v>1063</v>
      </c>
      <c r="E82" s="65" t="s">
        <v>1250</v>
      </c>
      <c r="F82" s="65" t="s">
        <v>1245</v>
      </c>
      <c r="G82" s="65" t="s">
        <v>1245</v>
      </c>
      <c r="H82" s="67"/>
      <c r="I82" s="67">
        <v>300000</v>
      </c>
      <c r="J82" s="67"/>
      <c r="K82" s="67"/>
      <c r="L82" s="67"/>
      <c r="M82" s="67"/>
      <c r="N82" s="67"/>
      <c r="O82" s="67"/>
      <c r="P82" s="67"/>
      <c r="Q82" s="67"/>
      <c r="R82" s="67"/>
      <c r="S82" s="67"/>
      <c r="T82" s="72"/>
    </row>
    <row r="83" spans="1:20" s="68" customFormat="1" ht="32.25" customHeight="1" x14ac:dyDescent="0.2">
      <c r="A83" s="65">
        <v>58</v>
      </c>
      <c r="B83" s="65" t="s">
        <v>148</v>
      </c>
      <c r="C83" s="66" t="s">
        <v>1429</v>
      </c>
      <c r="D83" s="65" t="s">
        <v>1063</v>
      </c>
      <c r="E83" s="65" t="s">
        <v>1250</v>
      </c>
      <c r="F83" s="65" t="s">
        <v>1245</v>
      </c>
      <c r="G83" s="65" t="s">
        <v>1245</v>
      </c>
      <c r="H83" s="67"/>
      <c r="I83" s="67">
        <v>327273</v>
      </c>
      <c r="J83" s="67"/>
      <c r="K83" s="67"/>
      <c r="L83" s="67"/>
      <c r="M83" s="67"/>
      <c r="N83" s="67"/>
      <c r="O83" s="67"/>
      <c r="P83" s="67"/>
      <c r="Q83" s="67"/>
      <c r="R83" s="67"/>
      <c r="S83" s="67"/>
      <c r="T83" s="72"/>
    </row>
    <row r="84" spans="1:20" s="68" customFormat="1" ht="32.25" customHeight="1" x14ac:dyDescent="0.2">
      <c r="A84" s="65">
        <v>15</v>
      </c>
      <c r="B84" s="65" t="s">
        <v>148</v>
      </c>
      <c r="C84" s="66" t="s">
        <v>1430</v>
      </c>
      <c r="D84" s="65" t="s">
        <v>1063</v>
      </c>
      <c r="E84" s="65" t="s">
        <v>1250</v>
      </c>
      <c r="F84" s="65" t="s">
        <v>1245</v>
      </c>
      <c r="G84" s="65" t="s">
        <v>1245</v>
      </c>
      <c r="H84" s="67"/>
      <c r="I84" s="67">
        <v>327273</v>
      </c>
      <c r="J84" s="67"/>
      <c r="K84" s="67"/>
      <c r="L84" s="67"/>
      <c r="M84" s="67"/>
      <c r="N84" s="67"/>
      <c r="O84" s="67"/>
      <c r="P84" s="67"/>
      <c r="Q84" s="67"/>
      <c r="R84" s="67"/>
      <c r="S84" s="67"/>
      <c r="T84" s="72"/>
    </row>
    <row r="85" spans="1:20" s="68" customFormat="1" ht="32.25" customHeight="1" x14ac:dyDescent="0.2">
      <c r="A85" s="65">
        <v>59</v>
      </c>
      <c r="B85" s="65" t="s">
        <v>148</v>
      </c>
      <c r="C85" s="66" t="s">
        <v>1432</v>
      </c>
      <c r="D85" s="65" t="s">
        <v>1063</v>
      </c>
      <c r="E85" s="65" t="s">
        <v>1250</v>
      </c>
      <c r="F85" s="65" t="s">
        <v>1245</v>
      </c>
      <c r="G85" s="65" t="s">
        <v>1245</v>
      </c>
      <c r="H85" s="67"/>
      <c r="I85" s="67">
        <v>250000</v>
      </c>
      <c r="J85" s="67"/>
      <c r="K85" s="67"/>
      <c r="L85" s="67"/>
      <c r="M85" s="67"/>
      <c r="N85" s="67"/>
      <c r="O85" s="67"/>
      <c r="P85" s="67"/>
      <c r="Q85" s="67"/>
      <c r="R85" s="67"/>
      <c r="S85" s="67"/>
      <c r="T85" s="72"/>
    </row>
    <row r="86" spans="1:20" s="68" customFormat="1" ht="55.5" customHeight="1" x14ac:dyDescent="0.2">
      <c r="A86" s="65">
        <v>16</v>
      </c>
      <c r="B86" s="65" t="s">
        <v>148</v>
      </c>
      <c r="C86" s="66" t="s">
        <v>1074</v>
      </c>
      <c r="D86" s="65" t="s">
        <v>1063</v>
      </c>
      <c r="E86" s="65" t="s">
        <v>1250</v>
      </c>
      <c r="F86" s="65" t="s">
        <v>1262</v>
      </c>
      <c r="G86" s="65" t="s">
        <v>1252</v>
      </c>
      <c r="H86" s="67"/>
      <c r="I86" s="67"/>
      <c r="J86" s="67">
        <v>231818</v>
      </c>
      <c r="K86" s="67"/>
      <c r="L86" s="67"/>
      <c r="M86" s="67"/>
      <c r="N86" s="67"/>
      <c r="O86" s="67"/>
      <c r="P86" s="67"/>
      <c r="Q86" s="67"/>
      <c r="R86" s="67"/>
      <c r="S86" s="67"/>
      <c r="T86" s="67"/>
    </row>
    <row r="87" spans="1:20" s="68" customFormat="1" ht="25.5" customHeight="1" x14ac:dyDescent="0.2">
      <c r="A87" s="65">
        <v>60</v>
      </c>
      <c r="B87" s="65" t="s">
        <v>148</v>
      </c>
      <c r="C87" s="66" t="s">
        <v>1081</v>
      </c>
      <c r="D87" s="65" t="s">
        <v>1063</v>
      </c>
      <c r="E87" s="65" t="s">
        <v>1250</v>
      </c>
      <c r="F87" s="65" t="s">
        <v>1245</v>
      </c>
      <c r="G87" s="65" t="s">
        <v>1245</v>
      </c>
      <c r="H87" s="67"/>
      <c r="I87" s="67"/>
      <c r="J87" s="67">
        <v>227272</v>
      </c>
      <c r="K87" s="67"/>
      <c r="L87" s="67"/>
      <c r="M87" s="67"/>
      <c r="N87" s="67"/>
      <c r="O87" s="67"/>
      <c r="P87" s="67"/>
      <c r="Q87" s="67"/>
      <c r="R87" s="67"/>
      <c r="S87" s="67"/>
      <c r="T87" s="67"/>
    </row>
    <row r="88" spans="1:20" s="68" customFormat="1" ht="30.75" customHeight="1" x14ac:dyDescent="0.2">
      <c r="A88" s="65">
        <v>17</v>
      </c>
      <c r="B88" s="65" t="s">
        <v>148</v>
      </c>
      <c r="C88" s="66" t="s">
        <v>1197</v>
      </c>
      <c r="D88" s="65" t="s">
        <v>1063</v>
      </c>
      <c r="E88" s="65" t="s">
        <v>1250</v>
      </c>
      <c r="F88" s="65" t="s">
        <v>1245</v>
      </c>
      <c r="G88" s="65" t="s">
        <v>1245</v>
      </c>
      <c r="H88" s="67"/>
      <c r="I88" s="67"/>
      <c r="J88" s="67">
        <v>118181</v>
      </c>
      <c r="K88" s="67"/>
      <c r="L88" s="67"/>
      <c r="M88" s="67"/>
      <c r="N88" s="67"/>
      <c r="O88" s="67"/>
      <c r="P88" s="67"/>
      <c r="Q88" s="67"/>
      <c r="R88" s="67"/>
      <c r="S88" s="67"/>
      <c r="T88" s="67"/>
    </row>
    <row r="89" spans="1:20" s="68" customFormat="1" ht="28.5" customHeight="1" x14ac:dyDescent="0.2">
      <c r="A89" s="65">
        <v>61</v>
      </c>
      <c r="B89" s="65" t="s">
        <v>148</v>
      </c>
      <c r="C89" s="66" t="s">
        <v>1198</v>
      </c>
      <c r="D89" s="65" t="s">
        <v>1063</v>
      </c>
      <c r="E89" s="65" t="s">
        <v>1250</v>
      </c>
      <c r="F89" s="65" t="s">
        <v>1245</v>
      </c>
      <c r="G89" s="65" t="s">
        <v>1245</v>
      </c>
      <c r="H89" s="67"/>
      <c r="I89" s="67"/>
      <c r="J89" s="67">
        <v>150000</v>
      </c>
      <c r="K89" s="67"/>
      <c r="L89" s="67"/>
      <c r="M89" s="67"/>
      <c r="N89" s="67"/>
      <c r="O89" s="67"/>
      <c r="P89" s="67"/>
      <c r="Q89" s="67"/>
      <c r="R89" s="67"/>
      <c r="S89" s="67"/>
      <c r="T89" s="67"/>
    </row>
    <row r="90" spans="1:20" s="68" customFormat="1" ht="73.5" customHeight="1" x14ac:dyDescent="0.2">
      <c r="A90" s="65">
        <v>18</v>
      </c>
      <c r="B90" s="65" t="s">
        <v>148</v>
      </c>
      <c r="C90" s="66" t="s">
        <v>1382</v>
      </c>
      <c r="D90" s="65" t="s">
        <v>1063</v>
      </c>
      <c r="E90" s="65" t="s">
        <v>1250</v>
      </c>
      <c r="F90" s="65" t="s">
        <v>1263</v>
      </c>
      <c r="G90" s="65" t="s">
        <v>1252</v>
      </c>
      <c r="H90" s="67"/>
      <c r="I90" s="67"/>
      <c r="J90" s="67"/>
      <c r="K90" s="67"/>
      <c r="L90" s="67"/>
      <c r="M90" s="67"/>
      <c r="N90" s="67"/>
      <c r="O90" s="67"/>
      <c r="P90" s="67"/>
      <c r="Q90" s="67"/>
      <c r="R90" s="67"/>
      <c r="S90" s="67"/>
      <c r="T90" s="67">
        <v>350000</v>
      </c>
    </row>
    <row r="91" spans="1:20" s="68" customFormat="1" ht="30.75" customHeight="1" x14ac:dyDescent="0.2">
      <c r="A91" s="65">
        <v>62</v>
      </c>
      <c r="B91" s="65" t="s">
        <v>148</v>
      </c>
      <c r="C91" s="66" t="s">
        <v>1264</v>
      </c>
      <c r="D91" s="65" t="s">
        <v>1063</v>
      </c>
      <c r="E91" s="65" t="s">
        <v>1250</v>
      </c>
      <c r="F91" s="65" t="s">
        <v>1245</v>
      </c>
      <c r="G91" s="65" t="s">
        <v>1245</v>
      </c>
      <c r="H91" s="67"/>
      <c r="I91" s="67"/>
      <c r="J91" s="67"/>
      <c r="K91" s="67"/>
      <c r="L91" s="67"/>
      <c r="M91" s="67"/>
      <c r="N91" s="67"/>
      <c r="O91" s="67"/>
      <c r="P91" s="67"/>
      <c r="Q91" s="67"/>
      <c r="R91" s="67"/>
      <c r="S91" s="67"/>
      <c r="T91" s="67">
        <v>318000</v>
      </c>
    </row>
    <row r="92" spans="1:20" s="68" customFormat="1" ht="31.5" customHeight="1" x14ac:dyDescent="0.2">
      <c r="A92" s="65">
        <v>19</v>
      </c>
      <c r="B92" s="65" t="s">
        <v>148</v>
      </c>
      <c r="C92" s="66" t="s">
        <v>1265</v>
      </c>
      <c r="D92" s="65" t="s">
        <v>1063</v>
      </c>
      <c r="E92" s="65" t="s">
        <v>1250</v>
      </c>
      <c r="F92" s="65" t="s">
        <v>1245</v>
      </c>
      <c r="G92" s="65" t="s">
        <v>1245</v>
      </c>
      <c r="H92" s="67"/>
      <c r="I92" s="67"/>
      <c r="J92" s="67"/>
      <c r="K92" s="67"/>
      <c r="L92" s="67"/>
      <c r="M92" s="67"/>
      <c r="N92" s="67"/>
      <c r="O92" s="67"/>
      <c r="P92" s="67"/>
      <c r="Q92" s="67"/>
      <c r="R92" s="67"/>
      <c r="S92" s="67"/>
      <c r="T92" s="67">
        <v>290000</v>
      </c>
    </row>
    <row r="93" spans="1:20" s="68" customFormat="1" ht="29.25" customHeight="1" x14ac:dyDescent="0.2">
      <c r="A93" s="65">
        <v>63</v>
      </c>
      <c r="B93" s="65" t="s">
        <v>148</v>
      </c>
      <c r="C93" s="66" t="s">
        <v>1266</v>
      </c>
      <c r="D93" s="65" t="s">
        <v>1063</v>
      </c>
      <c r="E93" s="65" t="s">
        <v>1250</v>
      </c>
      <c r="F93" s="65" t="s">
        <v>1245</v>
      </c>
      <c r="G93" s="65" t="s">
        <v>1245</v>
      </c>
      <c r="H93" s="67"/>
      <c r="I93" s="67"/>
      <c r="J93" s="67"/>
      <c r="K93" s="67"/>
      <c r="L93" s="67"/>
      <c r="M93" s="67"/>
      <c r="N93" s="67"/>
      <c r="O93" s="67"/>
      <c r="P93" s="67"/>
      <c r="Q93" s="67"/>
      <c r="R93" s="67"/>
      <c r="S93" s="67"/>
      <c r="T93" s="67">
        <v>250000</v>
      </c>
    </row>
    <row r="94" spans="1:20" s="68" customFormat="1" ht="29.25" customHeight="1" x14ac:dyDescent="0.2">
      <c r="A94" s="65">
        <v>20</v>
      </c>
      <c r="B94" s="65" t="s">
        <v>148</v>
      </c>
      <c r="C94" s="66" t="s">
        <v>1267</v>
      </c>
      <c r="D94" s="65" t="s">
        <v>1063</v>
      </c>
      <c r="E94" s="65" t="s">
        <v>1250</v>
      </c>
      <c r="F94" s="65" t="s">
        <v>1245</v>
      </c>
      <c r="G94" s="65" t="s">
        <v>1245</v>
      </c>
      <c r="H94" s="67"/>
      <c r="I94" s="67"/>
      <c r="J94" s="67"/>
      <c r="K94" s="67"/>
      <c r="L94" s="67"/>
      <c r="M94" s="67"/>
      <c r="N94" s="67"/>
      <c r="O94" s="67"/>
      <c r="P94" s="67"/>
      <c r="Q94" s="67"/>
      <c r="R94" s="67"/>
      <c r="S94" s="67"/>
      <c r="T94" s="67">
        <v>240000</v>
      </c>
    </row>
    <row r="95" spans="1:20" s="68" customFormat="1" ht="33" customHeight="1" x14ac:dyDescent="0.2">
      <c r="A95" s="65">
        <v>64</v>
      </c>
      <c r="B95" s="65" t="s">
        <v>148</v>
      </c>
      <c r="C95" s="66" t="s">
        <v>1076</v>
      </c>
      <c r="D95" s="65" t="s">
        <v>1063</v>
      </c>
      <c r="E95" s="65" t="s">
        <v>1250</v>
      </c>
      <c r="F95" s="65" t="s">
        <v>1245</v>
      </c>
      <c r="G95" s="65" t="s">
        <v>1245</v>
      </c>
      <c r="H95" s="67"/>
      <c r="I95" s="67"/>
      <c r="J95" s="67"/>
      <c r="K95" s="67"/>
      <c r="L95" s="67"/>
      <c r="M95" s="67"/>
      <c r="N95" s="67"/>
      <c r="O95" s="67"/>
      <c r="P95" s="67"/>
      <c r="Q95" s="67"/>
      <c r="R95" s="67"/>
      <c r="S95" s="67"/>
      <c r="T95" s="67">
        <v>220000</v>
      </c>
    </row>
    <row r="96" spans="1:20" s="68" customFormat="1" ht="32.25" customHeight="1" x14ac:dyDescent="0.2">
      <c r="A96" s="65">
        <v>21</v>
      </c>
      <c r="B96" s="65" t="s">
        <v>148</v>
      </c>
      <c r="C96" s="66" t="s">
        <v>1268</v>
      </c>
      <c r="D96" s="65" t="s">
        <v>1063</v>
      </c>
      <c r="E96" s="65" t="s">
        <v>1250</v>
      </c>
      <c r="F96" s="65" t="s">
        <v>1245</v>
      </c>
      <c r="G96" s="65" t="s">
        <v>1245</v>
      </c>
      <c r="H96" s="67"/>
      <c r="I96" s="67"/>
      <c r="J96" s="67"/>
      <c r="K96" s="67"/>
      <c r="L96" s="67"/>
      <c r="M96" s="67"/>
      <c r="N96" s="67"/>
      <c r="O96" s="67"/>
      <c r="P96" s="67"/>
      <c r="Q96" s="67"/>
      <c r="R96" s="67"/>
      <c r="S96" s="67"/>
      <c r="T96" s="67">
        <v>180000</v>
      </c>
    </row>
    <row r="97" spans="1:20" s="68" customFormat="1" ht="21" customHeight="1" x14ac:dyDescent="0.2">
      <c r="A97" s="65">
        <v>65</v>
      </c>
      <c r="B97" s="65" t="s">
        <v>148</v>
      </c>
      <c r="C97" s="66" t="s">
        <v>1269</v>
      </c>
      <c r="D97" s="65" t="s">
        <v>1063</v>
      </c>
      <c r="E97" s="65"/>
      <c r="F97" s="65" t="s">
        <v>1245</v>
      </c>
      <c r="G97" s="65" t="s">
        <v>1245</v>
      </c>
      <c r="H97" s="67"/>
      <c r="I97" s="67"/>
      <c r="J97" s="67"/>
      <c r="K97" s="67"/>
      <c r="L97" s="67"/>
      <c r="M97" s="67"/>
      <c r="N97" s="67"/>
      <c r="O97" s="67"/>
      <c r="P97" s="67"/>
      <c r="Q97" s="67"/>
      <c r="R97" s="67"/>
      <c r="S97" s="67"/>
      <c r="T97" s="67">
        <v>146000</v>
      </c>
    </row>
    <row r="98" spans="1:20" s="68" customFormat="1" ht="26.25" customHeight="1" x14ac:dyDescent="0.2">
      <c r="A98" s="65">
        <v>22</v>
      </c>
      <c r="B98" s="65" t="s">
        <v>148</v>
      </c>
      <c r="C98" s="66" t="s">
        <v>1066</v>
      </c>
      <c r="D98" s="65" t="s">
        <v>1063</v>
      </c>
      <c r="E98" s="65" t="s">
        <v>1253</v>
      </c>
      <c r="F98" s="65" t="s">
        <v>1245</v>
      </c>
      <c r="G98" s="65" t="s">
        <v>1245</v>
      </c>
      <c r="H98" s="67"/>
      <c r="I98" s="67"/>
      <c r="J98" s="67"/>
      <c r="K98" s="67"/>
      <c r="L98" s="67"/>
      <c r="M98" s="67"/>
      <c r="N98" s="67"/>
      <c r="O98" s="67"/>
      <c r="P98" s="67"/>
      <c r="Q98" s="67"/>
      <c r="R98" s="67"/>
      <c r="S98" s="67"/>
      <c r="T98" s="67">
        <v>210000</v>
      </c>
    </row>
    <row r="99" spans="1:20" s="68" customFormat="1" ht="29.25" customHeight="1" x14ac:dyDescent="0.2">
      <c r="A99" s="65">
        <v>66</v>
      </c>
      <c r="B99" s="65" t="s">
        <v>148</v>
      </c>
      <c r="C99" s="66" t="s">
        <v>1199</v>
      </c>
      <c r="D99" s="65" t="s">
        <v>1063</v>
      </c>
      <c r="E99" s="65" t="s">
        <v>1253</v>
      </c>
      <c r="F99" s="65" t="s">
        <v>1245</v>
      </c>
      <c r="G99" s="65" t="s">
        <v>1245</v>
      </c>
      <c r="H99" s="67"/>
      <c r="I99" s="67"/>
      <c r="J99" s="67"/>
      <c r="K99" s="67"/>
      <c r="L99" s="67"/>
      <c r="M99" s="67"/>
      <c r="N99" s="67"/>
      <c r="O99" s="67"/>
      <c r="P99" s="67"/>
      <c r="Q99" s="67"/>
      <c r="R99" s="67"/>
      <c r="S99" s="67"/>
      <c r="T99" s="67">
        <v>195000</v>
      </c>
    </row>
    <row r="100" spans="1:20" s="68" customFormat="1" ht="31.5" customHeight="1" x14ac:dyDescent="0.2">
      <c r="A100" s="65">
        <v>23</v>
      </c>
      <c r="B100" s="65" t="s">
        <v>148</v>
      </c>
      <c r="C100" s="66" t="s">
        <v>1265</v>
      </c>
      <c r="D100" s="65" t="s">
        <v>1063</v>
      </c>
      <c r="E100" s="65" t="s">
        <v>1250</v>
      </c>
      <c r="F100" s="65" t="s">
        <v>1245</v>
      </c>
      <c r="G100" s="65" t="s">
        <v>1245</v>
      </c>
      <c r="H100" s="67"/>
      <c r="I100" s="67"/>
      <c r="J100" s="67"/>
      <c r="K100" s="67"/>
      <c r="L100" s="67"/>
      <c r="M100" s="67"/>
      <c r="N100" s="67"/>
      <c r="O100" s="67"/>
      <c r="P100" s="67"/>
      <c r="Q100" s="67"/>
      <c r="R100" s="67"/>
      <c r="S100" s="67"/>
      <c r="T100" s="67">
        <v>290000</v>
      </c>
    </row>
    <row r="101" spans="1:20" s="68" customFormat="1" ht="31.5" customHeight="1" x14ac:dyDescent="0.2">
      <c r="A101" s="65">
        <v>67</v>
      </c>
      <c r="B101" s="65" t="s">
        <v>148</v>
      </c>
      <c r="C101" s="66" t="s">
        <v>1270</v>
      </c>
      <c r="D101" s="65" t="s">
        <v>1063</v>
      </c>
      <c r="E101" s="65" t="s">
        <v>1250</v>
      </c>
      <c r="F101" s="65" t="s">
        <v>1245</v>
      </c>
      <c r="G101" s="65" t="s">
        <v>1245</v>
      </c>
      <c r="H101" s="67"/>
      <c r="I101" s="67"/>
      <c r="J101" s="67"/>
      <c r="K101" s="67"/>
      <c r="L101" s="67"/>
      <c r="M101" s="67"/>
      <c r="N101" s="67"/>
      <c r="O101" s="67"/>
      <c r="P101" s="67"/>
      <c r="Q101" s="67"/>
      <c r="R101" s="67"/>
      <c r="S101" s="67"/>
      <c r="T101" s="67">
        <v>180000</v>
      </c>
    </row>
    <row r="102" spans="1:20" s="68" customFormat="1" ht="21" customHeight="1" x14ac:dyDescent="0.2">
      <c r="A102" s="65">
        <v>24</v>
      </c>
      <c r="B102" s="65" t="s">
        <v>148</v>
      </c>
      <c r="C102" s="66" t="s">
        <v>1200</v>
      </c>
      <c r="D102" s="65" t="s">
        <v>1063</v>
      </c>
      <c r="E102" s="89"/>
      <c r="F102" s="65" t="s">
        <v>1245</v>
      </c>
      <c r="G102" s="65" t="s">
        <v>1245</v>
      </c>
      <c r="H102" s="67"/>
      <c r="I102" s="67"/>
      <c r="J102" s="67"/>
      <c r="K102" s="67"/>
      <c r="L102" s="67"/>
      <c r="M102" s="67"/>
      <c r="N102" s="67"/>
      <c r="O102" s="67"/>
      <c r="P102" s="67"/>
      <c r="Q102" s="67"/>
      <c r="R102" s="67"/>
      <c r="S102" s="67"/>
      <c r="T102" s="67">
        <v>175000</v>
      </c>
    </row>
    <row r="103" spans="1:20" s="68" customFormat="1" ht="58.5" customHeight="1" x14ac:dyDescent="0.2">
      <c r="A103" s="65">
        <v>68</v>
      </c>
      <c r="B103" s="65" t="s">
        <v>148</v>
      </c>
      <c r="C103" s="66" t="s">
        <v>1271</v>
      </c>
      <c r="D103" s="65" t="s">
        <v>1063</v>
      </c>
      <c r="E103" s="65" t="s">
        <v>1250</v>
      </c>
      <c r="F103" s="65" t="s">
        <v>1272</v>
      </c>
      <c r="G103" s="65" t="s">
        <v>1252</v>
      </c>
      <c r="H103" s="67"/>
      <c r="I103" s="67"/>
      <c r="J103" s="67"/>
      <c r="K103" s="73">
        <v>305555.55555555556</v>
      </c>
      <c r="L103" s="67"/>
      <c r="M103" s="67"/>
      <c r="N103" s="67"/>
      <c r="O103" s="67"/>
      <c r="P103" s="67"/>
      <c r="Q103" s="67"/>
      <c r="R103" s="67"/>
      <c r="S103" s="67"/>
      <c r="T103" s="67"/>
    </row>
    <row r="104" spans="1:20" s="68" customFormat="1" ht="35.25" customHeight="1" x14ac:dyDescent="0.2">
      <c r="A104" s="65">
        <v>25</v>
      </c>
      <c r="B104" s="65" t="s">
        <v>148</v>
      </c>
      <c r="C104" s="90" t="s">
        <v>1267</v>
      </c>
      <c r="D104" s="65" t="s">
        <v>1063</v>
      </c>
      <c r="E104" s="65" t="s">
        <v>1250</v>
      </c>
      <c r="F104" s="65" t="s">
        <v>1245</v>
      </c>
      <c r="G104" s="65" t="s">
        <v>1245</v>
      </c>
      <c r="H104" s="67"/>
      <c r="I104" s="67"/>
      <c r="J104" s="67"/>
      <c r="K104" s="74">
        <v>240740.74074074073</v>
      </c>
      <c r="L104" s="67"/>
      <c r="M104" s="67"/>
      <c r="N104" s="67"/>
      <c r="O104" s="67"/>
      <c r="P104" s="67"/>
      <c r="Q104" s="67"/>
      <c r="R104" s="67"/>
      <c r="S104" s="67"/>
      <c r="T104" s="67"/>
    </row>
    <row r="105" spans="1:20" s="68" customFormat="1" ht="36.75" customHeight="1" x14ac:dyDescent="0.2">
      <c r="A105" s="65">
        <v>69</v>
      </c>
      <c r="B105" s="65" t="s">
        <v>148</v>
      </c>
      <c r="C105" s="90" t="s">
        <v>1273</v>
      </c>
      <c r="D105" s="65" t="s">
        <v>1063</v>
      </c>
      <c r="E105" s="65" t="s">
        <v>1250</v>
      </c>
      <c r="F105" s="65" t="s">
        <v>1245</v>
      </c>
      <c r="G105" s="65" t="s">
        <v>1245</v>
      </c>
      <c r="H105" s="67"/>
      <c r="I105" s="67"/>
      <c r="J105" s="67"/>
      <c r="K105" s="74">
        <v>222222.22222222222</v>
      </c>
      <c r="L105" s="67"/>
      <c r="M105" s="67"/>
      <c r="N105" s="67"/>
      <c r="O105" s="67"/>
      <c r="P105" s="67"/>
      <c r="Q105" s="67"/>
      <c r="R105" s="67"/>
      <c r="S105" s="67"/>
      <c r="T105" s="67"/>
    </row>
    <row r="106" spans="1:20" s="68" customFormat="1" ht="28.5" customHeight="1" x14ac:dyDescent="0.2">
      <c r="A106" s="65">
        <v>26</v>
      </c>
      <c r="B106" s="65" t="s">
        <v>148</v>
      </c>
      <c r="C106" s="90" t="s">
        <v>1274</v>
      </c>
      <c r="D106" s="65" t="s">
        <v>1063</v>
      </c>
      <c r="E106" s="65" t="s">
        <v>1253</v>
      </c>
      <c r="F106" s="65" t="s">
        <v>1245</v>
      </c>
      <c r="G106" s="65" t="s">
        <v>1245</v>
      </c>
      <c r="H106" s="67"/>
      <c r="I106" s="67"/>
      <c r="J106" s="67"/>
      <c r="K106" s="74">
        <v>212962.96296296295</v>
      </c>
      <c r="L106" s="67"/>
      <c r="M106" s="67"/>
      <c r="N106" s="67"/>
      <c r="O106" s="67"/>
      <c r="P106" s="67"/>
      <c r="Q106" s="67"/>
      <c r="R106" s="67"/>
      <c r="S106" s="67"/>
      <c r="T106" s="67"/>
    </row>
    <row r="107" spans="1:20" s="68" customFormat="1" ht="29.25" customHeight="1" x14ac:dyDescent="0.2">
      <c r="A107" s="65">
        <v>70</v>
      </c>
      <c r="B107" s="65" t="s">
        <v>148</v>
      </c>
      <c r="C107" s="90" t="s">
        <v>1275</v>
      </c>
      <c r="D107" s="65" t="s">
        <v>1063</v>
      </c>
      <c r="E107" s="65" t="s">
        <v>1253</v>
      </c>
      <c r="F107" s="65" t="s">
        <v>1245</v>
      </c>
      <c r="G107" s="65" t="s">
        <v>1245</v>
      </c>
      <c r="H107" s="67"/>
      <c r="I107" s="67"/>
      <c r="J107" s="67"/>
      <c r="K107" s="74">
        <v>180555.55555555553</v>
      </c>
      <c r="L107" s="67"/>
      <c r="M107" s="67"/>
      <c r="N107" s="67"/>
      <c r="O107" s="67"/>
      <c r="P107" s="67"/>
      <c r="Q107" s="67"/>
      <c r="R107" s="67"/>
      <c r="S107" s="67"/>
      <c r="T107" s="67"/>
    </row>
    <row r="108" spans="1:20" s="68" customFormat="1" ht="31.5" customHeight="1" x14ac:dyDescent="0.2">
      <c r="A108" s="65">
        <v>27</v>
      </c>
      <c r="B108" s="65" t="s">
        <v>148</v>
      </c>
      <c r="C108" s="90" t="s">
        <v>1276</v>
      </c>
      <c r="D108" s="65" t="s">
        <v>1063</v>
      </c>
      <c r="E108" s="89"/>
      <c r="F108" s="65" t="s">
        <v>1245</v>
      </c>
      <c r="G108" s="65" t="s">
        <v>1245</v>
      </c>
      <c r="H108" s="67"/>
      <c r="I108" s="67"/>
      <c r="J108" s="67"/>
      <c r="K108" s="74">
        <v>162037.03703703702</v>
      </c>
      <c r="L108" s="67"/>
      <c r="M108" s="67"/>
      <c r="N108" s="67"/>
      <c r="O108" s="67"/>
      <c r="P108" s="67"/>
      <c r="Q108" s="67"/>
      <c r="R108" s="67"/>
      <c r="S108" s="67"/>
      <c r="T108" s="67"/>
    </row>
    <row r="109" spans="1:20" ht="30.75" customHeight="1" x14ac:dyDescent="0.2">
      <c r="A109" s="65">
        <v>71</v>
      </c>
      <c r="B109" s="65" t="s">
        <v>148</v>
      </c>
      <c r="C109" s="90" t="s">
        <v>1255</v>
      </c>
      <c r="D109" s="65" t="s">
        <v>1063</v>
      </c>
      <c r="E109" s="78"/>
      <c r="F109" s="65" t="s">
        <v>1245</v>
      </c>
      <c r="G109" s="65" t="s">
        <v>1245</v>
      </c>
      <c r="H109" s="75"/>
      <c r="I109" s="75"/>
      <c r="J109" s="75"/>
      <c r="K109" s="74">
        <v>92592.592592592584</v>
      </c>
      <c r="L109" s="75"/>
      <c r="M109" s="75"/>
      <c r="N109" s="75"/>
      <c r="O109" s="75"/>
      <c r="P109" s="75"/>
      <c r="Q109" s="75"/>
      <c r="R109" s="75"/>
      <c r="S109" s="75"/>
      <c r="T109" s="75"/>
    </row>
    <row r="110" spans="1:20" ht="21" customHeight="1" x14ac:dyDescent="0.2">
      <c r="A110" s="65">
        <v>28</v>
      </c>
      <c r="B110" s="65" t="s">
        <v>148</v>
      </c>
      <c r="C110" s="90" t="s">
        <v>1504</v>
      </c>
      <c r="D110" s="65" t="s">
        <v>1063</v>
      </c>
      <c r="E110" s="78"/>
      <c r="F110" s="65" t="s">
        <v>1245</v>
      </c>
      <c r="G110" s="65" t="s">
        <v>1245</v>
      </c>
      <c r="H110" s="67"/>
      <c r="I110" s="67"/>
      <c r="J110" s="67"/>
      <c r="K110" s="74">
        <v>185185.18518518517</v>
      </c>
      <c r="L110" s="67"/>
      <c r="M110" s="67"/>
      <c r="N110" s="67"/>
      <c r="O110" s="67"/>
      <c r="P110" s="75"/>
      <c r="Q110" s="67"/>
      <c r="R110" s="67"/>
      <c r="S110" s="67"/>
      <c r="T110" s="75"/>
    </row>
    <row r="111" spans="1:20" ht="64.5" customHeight="1" x14ac:dyDescent="0.2">
      <c r="A111" s="65">
        <v>72</v>
      </c>
      <c r="B111" s="65" t="s">
        <v>148</v>
      </c>
      <c r="C111" s="90" t="s">
        <v>1277</v>
      </c>
      <c r="D111" s="65" t="s">
        <v>1063</v>
      </c>
      <c r="E111" s="65" t="s">
        <v>1250</v>
      </c>
      <c r="F111" s="81" t="s">
        <v>1278</v>
      </c>
      <c r="G111" s="65" t="s">
        <v>1252</v>
      </c>
      <c r="H111" s="67"/>
      <c r="I111" s="67"/>
      <c r="J111" s="73">
        <v>236352</v>
      </c>
      <c r="K111" s="67"/>
      <c r="L111" s="67"/>
      <c r="M111" s="67"/>
      <c r="N111" s="67"/>
      <c r="O111" s="67"/>
      <c r="P111" s="75"/>
      <c r="Q111" s="67"/>
      <c r="R111" s="67"/>
      <c r="S111" s="67"/>
      <c r="T111" s="75"/>
    </row>
    <row r="112" spans="1:20" ht="26.25" customHeight="1" x14ac:dyDescent="0.2">
      <c r="A112" s="65">
        <v>29</v>
      </c>
      <c r="B112" s="65" t="s">
        <v>148</v>
      </c>
      <c r="C112" s="90" t="s">
        <v>1279</v>
      </c>
      <c r="D112" s="65" t="s">
        <v>1063</v>
      </c>
      <c r="E112" s="65" t="s">
        <v>1250</v>
      </c>
      <c r="F112" s="65" t="s">
        <v>1245</v>
      </c>
      <c r="G112" s="65" t="s">
        <v>1245</v>
      </c>
      <c r="H112" s="67"/>
      <c r="I112" s="67"/>
      <c r="J112" s="73">
        <v>269545</v>
      </c>
      <c r="K112" s="67"/>
      <c r="L112" s="67"/>
      <c r="M112" s="67"/>
      <c r="N112" s="67"/>
      <c r="O112" s="67"/>
      <c r="P112" s="75"/>
      <c r="Q112" s="67"/>
      <c r="R112" s="67"/>
      <c r="S112" s="67"/>
      <c r="T112" s="75"/>
    </row>
    <row r="113" spans="1:20" ht="31.5" customHeight="1" x14ac:dyDescent="0.2">
      <c r="A113" s="65">
        <v>73</v>
      </c>
      <c r="B113" s="65" t="s">
        <v>148</v>
      </c>
      <c r="C113" s="90" t="s">
        <v>1267</v>
      </c>
      <c r="D113" s="65" t="s">
        <v>1063</v>
      </c>
      <c r="E113" s="65" t="s">
        <v>1250</v>
      </c>
      <c r="F113" s="65" t="s">
        <v>1245</v>
      </c>
      <c r="G113" s="65" t="s">
        <v>1245</v>
      </c>
      <c r="H113" s="67"/>
      <c r="I113" s="67"/>
      <c r="J113" s="73">
        <v>224091</v>
      </c>
      <c r="K113" s="67"/>
      <c r="L113" s="67"/>
      <c r="M113" s="67"/>
      <c r="N113" s="67"/>
      <c r="O113" s="67"/>
      <c r="P113" s="75"/>
      <c r="Q113" s="67"/>
      <c r="R113" s="67"/>
      <c r="S113" s="67"/>
      <c r="T113" s="75"/>
    </row>
    <row r="114" spans="1:20" ht="27" customHeight="1" x14ac:dyDescent="0.2">
      <c r="A114" s="65">
        <v>30</v>
      </c>
      <c r="B114" s="65" t="s">
        <v>148</v>
      </c>
      <c r="C114" s="90" t="s">
        <v>1273</v>
      </c>
      <c r="D114" s="65" t="s">
        <v>1063</v>
      </c>
      <c r="E114" s="65" t="s">
        <v>1250</v>
      </c>
      <c r="F114" s="65" t="s">
        <v>1245</v>
      </c>
      <c r="G114" s="65" t="s">
        <v>1245</v>
      </c>
      <c r="H114" s="67"/>
      <c r="I114" s="67"/>
      <c r="J114" s="73">
        <v>196818</v>
      </c>
      <c r="K114" s="67"/>
      <c r="L114" s="67"/>
      <c r="M114" s="67"/>
      <c r="N114" s="67"/>
      <c r="O114" s="67"/>
      <c r="P114" s="75"/>
      <c r="Q114" s="67"/>
      <c r="R114" s="67"/>
      <c r="S114" s="67"/>
      <c r="T114" s="75"/>
    </row>
    <row r="115" spans="1:20" ht="30.75" customHeight="1" x14ac:dyDescent="0.2">
      <c r="A115" s="65">
        <v>74</v>
      </c>
      <c r="B115" s="65" t="s">
        <v>148</v>
      </c>
      <c r="C115" s="90" t="s">
        <v>1280</v>
      </c>
      <c r="D115" s="65" t="s">
        <v>1063</v>
      </c>
      <c r="E115" s="65" t="s">
        <v>1250</v>
      </c>
      <c r="F115" s="65" t="s">
        <v>1245</v>
      </c>
      <c r="G115" s="65" t="s">
        <v>1245</v>
      </c>
      <c r="H115" s="67"/>
      <c r="I115" s="67"/>
      <c r="J115" s="73">
        <v>81818</v>
      </c>
      <c r="K115" s="67"/>
      <c r="L115" s="67"/>
      <c r="M115" s="67"/>
      <c r="N115" s="67"/>
      <c r="O115" s="67"/>
      <c r="P115" s="75"/>
      <c r="Q115" s="67"/>
      <c r="R115" s="67"/>
      <c r="S115" s="67"/>
      <c r="T115" s="75"/>
    </row>
    <row r="116" spans="1:20" ht="34.5" customHeight="1" x14ac:dyDescent="0.2">
      <c r="A116" s="65">
        <v>31</v>
      </c>
      <c r="B116" s="65" t="s">
        <v>148</v>
      </c>
      <c r="C116" s="90" t="s">
        <v>1281</v>
      </c>
      <c r="D116" s="65" t="s">
        <v>1063</v>
      </c>
      <c r="E116" s="65" t="s">
        <v>1250</v>
      </c>
      <c r="F116" s="65" t="s">
        <v>1245</v>
      </c>
      <c r="G116" s="65" t="s">
        <v>1245</v>
      </c>
      <c r="H116" s="67"/>
      <c r="I116" s="67"/>
      <c r="J116" s="73">
        <v>178636</v>
      </c>
      <c r="K116" s="67"/>
      <c r="L116" s="67"/>
      <c r="M116" s="67"/>
      <c r="N116" s="67"/>
      <c r="O116" s="67"/>
      <c r="P116" s="75"/>
      <c r="Q116" s="67"/>
      <c r="R116" s="67"/>
      <c r="S116" s="67"/>
      <c r="T116" s="75"/>
    </row>
    <row r="117" spans="1:20" ht="30.75" customHeight="1" x14ac:dyDescent="0.2">
      <c r="A117" s="65">
        <v>75</v>
      </c>
      <c r="B117" s="65" t="s">
        <v>148</v>
      </c>
      <c r="C117" s="90" t="s">
        <v>1282</v>
      </c>
      <c r="D117" s="65" t="s">
        <v>1063</v>
      </c>
      <c r="E117" s="65" t="s">
        <v>1253</v>
      </c>
      <c r="F117" s="65" t="s">
        <v>1245</v>
      </c>
      <c r="G117" s="65" t="s">
        <v>1245</v>
      </c>
      <c r="H117" s="67"/>
      <c r="I117" s="67"/>
      <c r="J117" s="73">
        <v>145454</v>
      </c>
      <c r="K117" s="67"/>
      <c r="L117" s="67"/>
      <c r="M117" s="67"/>
      <c r="N117" s="67"/>
      <c r="O117" s="67"/>
      <c r="P117" s="75"/>
      <c r="Q117" s="67"/>
      <c r="R117" s="67"/>
      <c r="S117" s="67"/>
      <c r="T117" s="75"/>
    </row>
    <row r="118" spans="1:20" ht="31.5" customHeight="1" x14ac:dyDescent="0.2">
      <c r="A118" s="65">
        <v>32</v>
      </c>
      <c r="B118" s="65" t="s">
        <v>148</v>
      </c>
      <c r="C118" s="90" t="s">
        <v>1283</v>
      </c>
      <c r="D118" s="65" t="s">
        <v>1063</v>
      </c>
      <c r="E118" s="65" t="s">
        <v>1253</v>
      </c>
      <c r="F118" s="65" t="s">
        <v>1245</v>
      </c>
      <c r="G118" s="65" t="s">
        <v>1245</v>
      </c>
      <c r="H118" s="67"/>
      <c r="I118" s="67"/>
      <c r="J118" s="73">
        <v>135000</v>
      </c>
      <c r="K118" s="67"/>
      <c r="L118" s="67"/>
      <c r="M118" s="67"/>
      <c r="N118" s="67"/>
      <c r="O118" s="67"/>
      <c r="P118" s="75"/>
      <c r="Q118" s="67"/>
      <c r="R118" s="67"/>
      <c r="S118" s="67"/>
      <c r="T118" s="75"/>
    </row>
    <row r="119" spans="1:20" ht="33" customHeight="1" x14ac:dyDescent="0.2">
      <c r="A119" s="65">
        <v>76</v>
      </c>
      <c r="B119" s="65" t="s">
        <v>148</v>
      </c>
      <c r="C119" s="90" t="s">
        <v>1284</v>
      </c>
      <c r="D119" s="65" t="s">
        <v>1063</v>
      </c>
      <c r="E119" s="65" t="s">
        <v>1253</v>
      </c>
      <c r="F119" s="65" t="s">
        <v>1245</v>
      </c>
      <c r="G119" s="65" t="s">
        <v>1245</v>
      </c>
      <c r="H119" s="67"/>
      <c r="I119" s="67"/>
      <c r="J119" s="73">
        <v>100000</v>
      </c>
      <c r="K119" s="67"/>
      <c r="L119" s="67"/>
      <c r="M119" s="67"/>
      <c r="N119" s="67"/>
      <c r="O119" s="67"/>
      <c r="P119" s="75"/>
      <c r="Q119" s="67"/>
      <c r="R119" s="67"/>
      <c r="S119" s="67"/>
      <c r="T119" s="75"/>
    </row>
    <row r="120" spans="1:20" ht="24" customHeight="1" x14ac:dyDescent="0.2">
      <c r="A120" s="65">
        <v>33</v>
      </c>
      <c r="B120" s="65" t="s">
        <v>148</v>
      </c>
      <c r="C120" s="90" t="s">
        <v>1198</v>
      </c>
      <c r="D120" s="65" t="s">
        <v>1063</v>
      </c>
      <c r="E120" s="65"/>
      <c r="F120" s="65" t="s">
        <v>1245</v>
      </c>
      <c r="G120" s="65" t="s">
        <v>1245</v>
      </c>
      <c r="H120" s="67"/>
      <c r="I120" s="67"/>
      <c r="J120" s="73">
        <v>150000</v>
      </c>
      <c r="K120" s="67"/>
      <c r="L120" s="67"/>
      <c r="M120" s="67"/>
      <c r="N120" s="67"/>
      <c r="O120" s="67"/>
      <c r="P120" s="75"/>
      <c r="Q120" s="67"/>
      <c r="R120" s="67"/>
      <c r="S120" s="67"/>
      <c r="T120" s="75"/>
    </row>
    <row r="121" spans="1:20" ht="24" customHeight="1" x14ac:dyDescent="0.2">
      <c r="A121" s="65">
        <v>77</v>
      </c>
      <c r="B121" s="65" t="s">
        <v>148</v>
      </c>
      <c r="C121" s="90" t="s">
        <v>1285</v>
      </c>
      <c r="D121" s="65" t="s">
        <v>1063</v>
      </c>
      <c r="E121" s="65"/>
      <c r="F121" s="65" t="s">
        <v>1245</v>
      </c>
      <c r="G121" s="65" t="s">
        <v>1245</v>
      </c>
      <c r="H121" s="67"/>
      <c r="I121" s="67"/>
      <c r="J121" s="73">
        <v>136363</v>
      </c>
      <c r="K121" s="67"/>
      <c r="L121" s="67"/>
      <c r="M121" s="67"/>
      <c r="N121" s="67"/>
      <c r="O121" s="67"/>
      <c r="P121" s="75"/>
      <c r="Q121" s="67"/>
      <c r="R121" s="67"/>
      <c r="S121" s="67"/>
      <c r="T121" s="75"/>
    </row>
    <row r="122" spans="1:20" ht="24" customHeight="1" x14ac:dyDescent="0.2">
      <c r="A122" s="65">
        <v>34</v>
      </c>
      <c r="B122" s="65" t="s">
        <v>148</v>
      </c>
      <c r="C122" s="90" t="s">
        <v>1255</v>
      </c>
      <c r="D122" s="65" t="s">
        <v>1063</v>
      </c>
      <c r="E122" s="65"/>
      <c r="F122" s="65" t="s">
        <v>1245</v>
      </c>
      <c r="G122" s="65" t="s">
        <v>1245</v>
      </c>
      <c r="H122" s="67"/>
      <c r="I122" s="67"/>
      <c r="J122" s="73">
        <v>127272</v>
      </c>
      <c r="K122" s="67"/>
      <c r="L122" s="67"/>
      <c r="M122" s="67"/>
      <c r="N122" s="67"/>
      <c r="O122" s="67"/>
      <c r="P122" s="75"/>
      <c r="Q122" s="67"/>
      <c r="R122" s="67"/>
      <c r="S122" s="67"/>
      <c r="T122" s="75"/>
    </row>
    <row r="123" spans="1:20" ht="71.25" customHeight="1" x14ac:dyDescent="0.2">
      <c r="A123" s="65">
        <v>78</v>
      </c>
      <c r="B123" s="65" t="s">
        <v>148</v>
      </c>
      <c r="C123" s="90" t="s">
        <v>1286</v>
      </c>
      <c r="D123" s="65" t="s">
        <v>1063</v>
      </c>
      <c r="E123" s="65" t="s">
        <v>1250</v>
      </c>
      <c r="F123" s="81" t="s">
        <v>1287</v>
      </c>
      <c r="G123" s="65" t="s">
        <v>1252</v>
      </c>
      <c r="H123" s="67"/>
      <c r="I123" s="67"/>
      <c r="J123" s="74">
        <v>104545</v>
      </c>
      <c r="K123" s="67"/>
      <c r="L123" s="67"/>
      <c r="M123" s="67"/>
      <c r="N123" s="67"/>
      <c r="O123" s="67"/>
      <c r="P123" s="75"/>
      <c r="Q123" s="67"/>
      <c r="R123" s="67"/>
      <c r="S123" s="67"/>
      <c r="T123" s="75"/>
    </row>
    <row r="124" spans="1:20" ht="33" customHeight="1" x14ac:dyDescent="0.2">
      <c r="A124" s="65">
        <v>35</v>
      </c>
      <c r="B124" s="65" t="s">
        <v>148</v>
      </c>
      <c r="C124" s="90" t="s">
        <v>1271</v>
      </c>
      <c r="D124" s="65" t="s">
        <v>1063</v>
      </c>
      <c r="E124" s="65" t="s">
        <v>1250</v>
      </c>
      <c r="F124" s="65" t="s">
        <v>1245</v>
      </c>
      <c r="G124" s="91" t="s">
        <v>1245</v>
      </c>
      <c r="H124" s="67"/>
      <c r="I124" s="67"/>
      <c r="J124" s="74">
        <v>227273</v>
      </c>
      <c r="K124" s="67"/>
      <c r="L124" s="67"/>
      <c r="M124" s="67"/>
      <c r="N124" s="67"/>
      <c r="O124" s="67"/>
      <c r="P124" s="75"/>
      <c r="Q124" s="67"/>
      <c r="R124" s="67"/>
      <c r="S124" s="67"/>
      <c r="T124" s="75"/>
    </row>
    <row r="125" spans="1:20" ht="27.75" customHeight="1" x14ac:dyDescent="0.2">
      <c r="A125" s="65">
        <v>79</v>
      </c>
      <c r="B125" s="65" t="s">
        <v>148</v>
      </c>
      <c r="C125" s="90" t="s">
        <v>1288</v>
      </c>
      <c r="D125" s="65" t="s">
        <v>1063</v>
      </c>
      <c r="E125" s="65" t="s">
        <v>1253</v>
      </c>
      <c r="F125" s="65" t="s">
        <v>1245</v>
      </c>
      <c r="G125" s="91" t="s">
        <v>1245</v>
      </c>
      <c r="H125" s="67"/>
      <c r="I125" s="67"/>
      <c r="J125" s="74">
        <v>145455</v>
      </c>
      <c r="K125" s="67"/>
      <c r="L125" s="67"/>
      <c r="M125" s="67"/>
      <c r="N125" s="67"/>
      <c r="O125" s="67"/>
      <c r="P125" s="75"/>
      <c r="Q125" s="67"/>
      <c r="R125" s="67"/>
      <c r="S125" s="67"/>
      <c r="T125" s="75"/>
    </row>
    <row r="126" spans="1:20" ht="30" customHeight="1" x14ac:dyDescent="0.2">
      <c r="A126" s="65">
        <v>36</v>
      </c>
      <c r="B126" s="65" t="s">
        <v>148</v>
      </c>
      <c r="C126" s="90" t="s">
        <v>1289</v>
      </c>
      <c r="D126" s="65" t="s">
        <v>1063</v>
      </c>
      <c r="E126" s="65" t="s">
        <v>1253</v>
      </c>
      <c r="F126" s="65" t="s">
        <v>1245</v>
      </c>
      <c r="G126" s="91" t="s">
        <v>1245</v>
      </c>
      <c r="H126" s="67"/>
      <c r="I126" s="67"/>
      <c r="J126" s="74">
        <v>136364</v>
      </c>
      <c r="K126" s="67"/>
      <c r="L126" s="67"/>
      <c r="M126" s="67"/>
      <c r="N126" s="67"/>
      <c r="O126" s="67"/>
      <c r="P126" s="75"/>
      <c r="Q126" s="67"/>
      <c r="R126" s="67"/>
      <c r="S126" s="67"/>
      <c r="T126" s="75"/>
    </row>
    <row r="127" spans="1:20" ht="69.75" customHeight="1" x14ac:dyDescent="0.2">
      <c r="A127" s="65">
        <v>80</v>
      </c>
      <c r="B127" s="65" t="s">
        <v>148</v>
      </c>
      <c r="C127" s="90" t="s">
        <v>1271</v>
      </c>
      <c r="D127" s="65" t="s">
        <v>1063</v>
      </c>
      <c r="E127" s="65" t="s">
        <v>1250</v>
      </c>
      <c r="F127" s="81" t="s">
        <v>1353</v>
      </c>
      <c r="G127" s="65" t="s">
        <v>1252</v>
      </c>
      <c r="H127" s="67"/>
      <c r="I127" s="67"/>
      <c r="J127" s="67">
        <v>245454</v>
      </c>
      <c r="K127" s="67"/>
      <c r="L127" s="67"/>
      <c r="M127" s="67"/>
      <c r="N127" s="67"/>
      <c r="O127" s="67"/>
      <c r="P127" s="75"/>
      <c r="Q127" s="67"/>
      <c r="R127" s="67"/>
      <c r="S127" s="67"/>
      <c r="T127" s="76"/>
    </row>
    <row r="128" spans="1:20" ht="30" customHeight="1" x14ac:dyDescent="0.2">
      <c r="A128" s="65">
        <v>37</v>
      </c>
      <c r="B128" s="65" t="s">
        <v>148</v>
      </c>
      <c r="C128" s="90" t="s">
        <v>1354</v>
      </c>
      <c r="D128" s="65" t="s">
        <v>1063</v>
      </c>
      <c r="E128" s="65" t="s">
        <v>1250</v>
      </c>
      <c r="F128" s="65" t="s">
        <v>1245</v>
      </c>
      <c r="G128" s="91" t="s">
        <v>1245</v>
      </c>
      <c r="H128" s="67"/>
      <c r="I128" s="67"/>
      <c r="J128" s="67">
        <v>159090</v>
      </c>
      <c r="K128" s="67"/>
      <c r="L128" s="67"/>
      <c r="M128" s="67"/>
      <c r="N128" s="67"/>
      <c r="O128" s="67"/>
      <c r="P128" s="75"/>
      <c r="Q128" s="67"/>
      <c r="R128" s="67"/>
      <c r="S128" s="67"/>
      <c r="T128" s="76"/>
    </row>
    <row r="129" spans="1:20" ht="30" customHeight="1" x14ac:dyDescent="0.2">
      <c r="A129" s="65">
        <v>81</v>
      </c>
      <c r="B129" s="65" t="s">
        <v>148</v>
      </c>
      <c r="C129" s="66" t="s">
        <v>1355</v>
      </c>
      <c r="D129" s="65" t="s">
        <v>1063</v>
      </c>
      <c r="E129" s="65" t="s">
        <v>1250</v>
      </c>
      <c r="F129" s="65" t="s">
        <v>1245</v>
      </c>
      <c r="G129" s="91" t="s">
        <v>1245</v>
      </c>
      <c r="H129" s="67"/>
      <c r="I129" s="67"/>
      <c r="J129" s="67">
        <v>113636</v>
      </c>
      <c r="K129" s="67"/>
      <c r="L129" s="67"/>
      <c r="M129" s="67"/>
      <c r="N129" s="67"/>
      <c r="O129" s="67"/>
      <c r="P129" s="75"/>
      <c r="Q129" s="67"/>
      <c r="R129" s="67"/>
      <c r="S129" s="67"/>
      <c r="T129" s="76"/>
    </row>
    <row r="130" spans="1:20" ht="30" customHeight="1" x14ac:dyDescent="0.2">
      <c r="A130" s="65">
        <v>38</v>
      </c>
      <c r="B130" s="65" t="s">
        <v>148</v>
      </c>
      <c r="C130" s="66" t="s">
        <v>1065</v>
      </c>
      <c r="D130" s="65" t="s">
        <v>1063</v>
      </c>
      <c r="E130" s="65" t="s">
        <v>1250</v>
      </c>
      <c r="F130" s="65" t="s">
        <v>1245</v>
      </c>
      <c r="G130" s="91" t="s">
        <v>1245</v>
      </c>
      <c r="H130" s="67"/>
      <c r="I130" s="67"/>
      <c r="J130" s="67">
        <v>245454</v>
      </c>
      <c r="K130" s="67"/>
      <c r="L130" s="67"/>
      <c r="M130" s="67"/>
      <c r="N130" s="67"/>
      <c r="O130" s="67"/>
      <c r="P130" s="75"/>
      <c r="Q130" s="67"/>
      <c r="R130" s="67"/>
      <c r="S130" s="67"/>
      <c r="T130" s="76"/>
    </row>
    <row r="131" spans="1:20" ht="46.5" customHeight="1" x14ac:dyDescent="0.2">
      <c r="A131" s="65">
        <v>82</v>
      </c>
      <c r="B131" s="65" t="s">
        <v>148</v>
      </c>
      <c r="C131" s="90" t="s">
        <v>1271</v>
      </c>
      <c r="D131" s="65" t="s">
        <v>1063</v>
      </c>
      <c r="E131" s="65" t="s">
        <v>1250</v>
      </c>
      <c r="F131" s="81" t="s">
        <v>1313</v>
      </c>
      <c r="G131" s="65" t="s">
        <v>1252</v>
      </c>
      <c r="H131" s="67"/>
      <c r="I131" s="67"/>
      <c r="J131" s="67"/>
      <c r="K131" s="74">
        <v>309091</v>
      </c>
      <c r="L131" s="67"/>
      <c r="M131" s="67"/>
      <c r="N131" s="67"/>
      <c r="O131" s="67"/>
      <c r="P131" s="75"/>
      <c r="Q131" s="67"/>
      <c r="R131" s="67"/>
      <c r="S131" s="67"/>
      <c r="T131" s="75"/>
    </row>
    <row r="132" spans="1:20" ht="30.75" customHeight="1" x14ac:dyDescent="0.2">
      <c r="A132" s="65">
        <v>39</v>
      </c>
      <c r="B132" s="65" t="s">
        <v>148</v>
      </c>
      <c r="C132" s="90" t="s">
        <v>1267</v>
      </c>
      <c r="D132" s="65" t="s">
        <v>1063</v>
      </c>
      <c r="E132" s="65" t="s">
        <v>1250</v>
      </c>
      <c r="F132" s="65" t="s">
        <v>1245</v>
      </c>
      <c r="G132" s="91" t="s">
        <v>1245</v>
      </c>
      <c r="H132" s="67"/>
      <c r="I132" s="67"/>
      <c r="J132" s="67"/>
      <c r="K132" s="74">
        <v>236364</v>
      </c>
      <c r="L132" s="67"/>
      <c r="M132" s="67"/>
      <c r="N132" s="67"/>
      <c r="O132" s="67"/>
      <c r="P132" s="75"/>
      <c r="Q132" s="67"/>
      <c r="R132" s="67"/>
      <c r="S132" s="67"/>
      <c r="T132" s="75"/>
    </row>
    <row r="133" spans="1:20" ht="33" customHeight="1" x14ac:dyDescent="0.2">
      <c r="A133" s="65">
        <v>83</v>
      </c>
      <c r="B133" s="65" t="s">
        <v>148</v>
      </c>
      <c r="C133" s="90" t="s">
        <v>1290</v>
      </c>
      <c r="D133" s="65" t="s">
        <v>1063</v>
      </c>
      <c r="E133" s="65" t="s">
        <v>1253</v>
      </c>
      <c r="F133" s="65" t="s">
        <v>1245</v>
      </c>
      <c r="G133" s="91" t="s">
        <v>1245</v>
      </c>
      <c r="H133" s="67"/>
      <c r="I133" s="67"/>
      <c r="J133" s="67"/>
      <c r="K133" s="74">
        <v>186364</v>
      </c>
      <c r="L133" s="67"/>
      <c r="M133" s="67"/>
      <c r="N133" s="67"/>
      <c r="O133" s="67"/>
      <c r="P133" s="75"/>
      <c r="Q133" s="67"/>
      <c r="R133" s="67"/>
      <c r="S133" s="67"/>
      <c r="T133" s="75"/>
    </row>
    <row r="134" spans="1:20" ht="34.5" customHeight="1" x14ac:dyDescent="0.2">
      <c r="A134" s="65">
        <v>40</v>
      </c>
      <c r="B134" s="65" t="s">
        <v>148</v>
      </c>
      <c r="C134" s="90" t="s">
        <v>1291</v>
      </c>
      <c r="D134" s="65" t="s">
        <v>1063</v>
      </c>
      <c r="E134" s="65" t="s">
        <v>1253</v>
      </c>
      <c r="F134" s="65" t="s">
        <v>1245</v>
      </c>
      <c r="G134" s="91" t="s">
        <v>1245</v>
      </c>
      <c r="H134" s="67"/>
      <c r="I134" s="67"/>
      <c r="J134" s="67"/>
      <c r="K134" s="74">
        <v>213636</v>
      </c>
      <c r="L134" s="67"/>
      <c r="M134" s="67"/>
      <c r="N134" s="67"/>
      <c r="O134" s="67"/>
      <c r="P134" s="75"/>
      <c r="Q134" s="67"/>
      <c r="R134" s="67"/>
      <c r="S134" s="67"/>
      <c r="T134" s="75"/>
    </row>
    <row r="135" spans="1:20" ht="26.25" customHeight="1" x14ac:dyDescent="0.2">
      <c r="A135" s="65">
        <v>84</v>
      </c>
      <c r="B135" s="65" t="s">
        <v>148</v>
      </c>
      <c r="C135" s="90" t="s">
        <v>1254</v>
      </c>
      <c r="D135" s="65" t="s">
        <v>1063</v>
      </c>
      <c r="E135" s="65" t="s">
        <v>1253</v>
      </c>
      <c r="F135" s="65" t="s">
        <v>1245</v>
      </c>
      <c r="G135" s="91" t="s">
        <v>1245</v>
      </c>
      <c r="H135" s="67"/>
      <c r="I135" s="67"/>
      <c r="J135" s="67"/>
      <c r="K135" s="74">
        <v>150000</v>
      </c>
      <c r="L135" s="67"/>
      <c r="M135" s="67"/>
      <c r="N135" s="67"/>
      <c r="O135" s="67"/>
      <c r="P135" s="75"/>
      <c r="Q135" s="67"/>
      <c r="R135" s="67"/>
      <c r="S135" s="67"/>
      <c r="T135" s="75"/>
    </row>
    <row r="136" spans="1:20" ht="27" customHeight="1" x14ac:dyDescent="0.2">
      <c r="A136" s="65">
        <v>41</v>
      </c>
      <c r="B136" s="65" t="s">
        <v>148</v>
      </c>
      <c r="C136" s="90" t="s">
        <v>1292</v>
      </c>
      <c r="D136" s="65" t="s">
        <v>1063</v>
      </c>
      <c r="E136" s="65"/>
      <c r="F136" s="65" t="s">
        <v>1245</v>
      </c>
      <c r="G136" s="91" t="s">
        <v>1245</v>
      </c>
      <c r="H136" s="67"/>
      <c r="I136" s="67"/>
      <c r="J136" s="67"/>
      <c r="K136" s="74">
        <v>181818</v>
      </c>
      <c r="L136" s="67"/>
      <c r="M136" s="67"/>
      <c r="N136" s="67"/>
      <c r="O136" s="67"/>
      <c r="P136" s="75"/>
      <c r="Q136" s="67"/>
      <c r="R136" s="67"/>
      <c r="S136" s="67"/>
      <c r="T136" s="75"/>
    </row>
    <row r="137" spans="1:20" ht="29.25" customHeight="1" x14ac:dyDescent="0.2">
      <c r="A137" s="65">
        <v>85</v>
      </c>
      <c r="B137" s="65" t="s">
        <v>148</v>
      </c>
      <c r="C137" s="90" t="s">
        <v>1293</v>
      </c>
      <c r="D137" s="65" t="s">
        <v>1063</v>
      </c>
      <c r="E137" s="65"/>
      <c r="F137" s="65" t="s">
        <v>1245</v>
      </c>
      <c r="G137" s="91" t="s">
        <v>1245</v>
      </c>
      <c r="H137" s="67"/>
      <c r="I137" s="67"/>
      <c r="J137" s="67"/>
      <c r="K137" s="74">
        <v>200000</v>
      </c>
      <c r="L137" s="67"/>
      <c r="M137" s="67"/>
      <c r="N137" s="67"/>
      <c r="O137" s="67"/>
      <c r="P137" s="75"/>
      <c r="Q137" s="67"/>
      <c r="R137" s="67"/>
      <c r="S137" s="67"/>
      <c r="T137" s="75"/>
    </row>
    <row r="138" spans="1:20" ht="61.5" customHeight="1" x14ac:dyDescent="0.2">
      <c r="A138" s="65">
        <v>42</v>
      </c>
      <c r="B138" s="65" t="s">
        <v>148</v>
      </c>
      <c r="C138" s="90" t="s">
        <v>1294</v>
      </c>
      <c r="D138" s="81" t="s">
        <v>1063</v>
      </c>
      <c r="E138" s="65" t="s">
        <v>1250</v>
      </c>
      <c r="F138" s="81" t="s">
        <v>1314</v>
      </c>
      <c r="G138" s="65" t="s">
        <v>1252</v>
      </c>
      <c r="H138" s="67"/>
      <c r="I138" s="67"/>
      <c r="J138" s="67"/>
      <c r="K138" s="67"/>
      <c r="L138" s="67"/>
      <c r="M138" s="67"/>
      <c r="N138" s="67"/>
      <c r="O138" s="67"/>
      <c r="P138" s="75"/>
      <c r="Q138" s="67"/>
      <c r="R138" s="67"/>
      <c r="S138" s="67"/>
      <c r="T138" s="74">
        <v>268182</v>
      </c>
    </row>
    <row r="139" spans="1:20" ht="29.25" customHeight="1" x14ac:dyDescent="0.2">
      <c r="A139" s="65">
        <v>86</v>
      </c>
      <c r="B139" s="65" t="s">
        <v>148</v>
      </c>
      <c r="C139" s="90" t="s">
        <v>1295</v>
      </c>
      <c r="D139" s="81" t="s">
        <v>1063</v>
      </c>
      <c r="E139" s="65" t="s">
        <v>1250</v>
      </c>
      <c r="F139" s="65" t="s">
        <v>1245</v>
      </c>
      <c r="G139" s="91" t="s">
        <v>1245</v>
      </c>
      <c r="H139" s="67"/>
      <c r="I139" s="67"/>
      <c r="J139" s="67"/>
      <c r="K139" s="67"/>
      <c r="L139" s="67"/>
      <c r="M139" s="67"/>
      <c r="N139" s="67"/>
      <c r="O139" s="67"/>
      <c r="P139" s="75"/>
      <c r="Q139" s="67"/>
      <c r="R139" s="67"/>
      <c r="S139" s="67"/>
      <c r="T139" s="74">
        <v>259091</v>
      </c>
    </row>
    <row r="140" spans="1:20" ht="26.25" customHeight="1" x14ac:dyDescent="0.2">
      <c r="A140" s="65">
        <v>43</v>
      </c>
      <c r="B140" s="65" t="s">
        <v>148</v>
      </c>
      <c r="C140" s="90" t="s">
        <v>1267</v>
      </c>
      <c r="D140" s="81" t="s">
        <v>1063</v>
      </c>
      <c r="E140" s="65" t="s">
        <v>1250</v>
      </c>
      <c r="F140" s="65" t="s">
        <v>1245</v>
      </c>
      <c r="G140" s="91" t="s">
        <v>1245</v>
      </c>
      <c r="H140" s="67"/>
      <c r="I140" s="67"/>
      <c r="J140" s="67"/>
      <c r="K140" s="67"/>
      <c r="L140" s="67"/>
      <c r="M140" s="67"/>
      <c r="N140" s="67"/>
      <c r="O140" s="67"/>
      <c r="P140" s="75"/>
      <c r="Q140" s="67"/>
      <c r="R140" s="67"/>
      <c r="S140" s="67"/>
      <c r="T140" s="74">
        <v>236364</v>
      </c>
    </row>
    <row r="141" spans="1:20" ht="27" customHeight="1" x14ac:dyDescent="0.2">
      <c r="A141" s="65">
        <v>87</v>
      </c>
      <c r="B141" s="65" t="s">
        <v>148</v>
      </c>
      <c r="C141" s="90" t="s">
        <v>1273</v>
      </c>
      <c r="D141" s="81" t="s">
        <v>1063</v>
      </c>
      <c r="E141" s="65" t="s">
        <v>1250</v>
      </c>
      <c r="F141" s="65" t="s">
        <v>1245</v>
      </c>
      <c r="G141" s="91" t="s">
        <v>1245</v>
      </c>
      <c r="H141" s="67"/>
      <c r="I141" s="67"/>
      <c r="J141" s="67"/>
      <c r="K141" s="67"/>
      <c r="L141" s="67"/>
      <c r="M141" s="67"/>
      <c r="N141" s="67"/>
      <c r="O141" s="67"/>
      <c r="P141" s="75"/>
      <c r="Q141" s="67"/>
      <c r="R141" s="67"/>
      <c r="S141" s="67"/>
      <c r="T141" s="74">
        <v>227273</v>
      </c>
    </row>
    <row r="142" spans="1:20" ht="21" customHeight="1" x14ac:dyDescent="0.2">
      <c r="A142" s="65">
        <v>44</v>
      </c>
      <c r="B142" s="65" t="s">
        <v>148</v>
      </c>
      <c r="C142" s="90" t="s">
        <v>1269</v>
      </c>
      <c r="D142" s="81" t="s">
        <v>1063</v>
      </c>
      <c r="E142" s="65"/>
      <c r="F142" s="65" t="s">
        <v>1245</v>
      </c>
      <c r="G142" s="91" t="s">
        <v>1245</v>
      </c>
      <c r="H142" s="67"/>
      <c r="I142" s="67"/>
      <c r="J142" s="67"/>
      <c r="K142" s="67"/>
      <c r="L142" s="67"/>
      <c r="M142" s="67"/>
      <c r="N142" s="67"/>
      <c r="O142" s="67"/>
      <c r="P142" s="75"/>
      <c r="Q142" s="67"/>
      <c r="R142" s="67"/>
      <c r="S142" s="67"/>
      <c r="T142" s="74">
        <v>168182</v>
      </c>
    </row>
    <row r="143" spans="1:20" ht="27" customHeight="1" x14ac:dyDescent="0.2">
      <c r="A143" s="65">
        <v>88</v>
      </c>
      <c r="B143" s="65" t="s">
        <v>148</v>
      </c>
      <c r="C143" s="90" t="s">
        <v>1296</v>
      </c>
      <c r="D143" s="81" t="s">
        <v>1063</v>
      </c>
      <c r="E143" s="65" t="s">
        <v>1253</v>
      </c>
      <c r="F143" s="65" t="s">
        <v>1245</v>
      </c>
      <c r="G143" s="91" t="s">
        <v>1245</v>
      </c>
      <c r="H143" s="67"/>
      <c r="I143" s="67"/>
      <c r="J143" s="67"/>
      <c r="K143" s="67"/>
      <c r="L143" s="67"/>
      <c r="M143" s="67"/>
      <c r="N143" s="67"/>
      <c r="O143" s="67"/>
      <c r="P143" s="75"/>
      <c r="Q143" s="67"/>
      <c r="R143" s="67"/>
      <c r="S143" s="67"/>
      <c r="T143" s="74">
        <v>186364</v>
      </c>
    </row>
    <row r="144" spans="1:20" ht="33.75" customHeight="1" x14ac:dyDescent="0.2">
      <c r="A144" s="65">
        <v>45</v>
      </c>
      <c r="B144" s="65" t="s">
        <v>148</v>
      </c>
      <c r="C144" s="90" t="s">
        <v>1297</v>
      </c>
      <c r="D144" s="81" t="s">
        <v>1063</v>
      </c>
      <c r="E144" s="65" t="s">
        <v>1253</v>
      </c>
      <c r="F144" s="65" t="s">
        <v>1245</v>
      </c>
      <c r="G144" s="91" t="s">
        <v>1245</v>
      </c>
      <c r="H144" s="67"/>
      <c r="I144" s="67"/>
      <c r="J144" s="67"/>
      <c r="K144" s="67"/>
      <c r="L144" s="67"/>
      <c r="M144" s="67"/>
      <c r="N144" s="67"/>
      <c r="O144" s="67"/>
      <c r="P144" s="75"/>
      <c r="Q144" s="67"/>
      <c r="R144" s="67"/>
      <c r="S144" s="67"/>
      <c r="T144" s="74">
        <v>159091</v>
      </c>
    </row>
    <row r="145" spans="1:20" ht="34.5" customHeight="1" x14ac:dyDescent="0.2">
      <c r="A145" s="65">
        <v>89</v>
      </c>
      <c r="B145" s="65" t="s">
        <v>148</v>
      </c>
      <c r="C145" s="90" t="s">
        <v>1298</v>
      </c>
      <c r="D145" s="81" t="s">
        <v>1063</v>
      </c>
      <c r="E145" s="65" t="s">
        <v>1253</v>
      </c>
      <c r="F145" s="65" t="s">
        <v>1245</v>
      </c>
      <c r="G145" s="91" t="s">
        <v>1245</v>
      </c>
      <c r="H145" s="67"/>
      <c r="I145" s="67"/>
      <c r="J145" s="67"/>
      <c r="K145" s="67"/>
      <c r="L145" s="67"/>
      <c r="M145" s="67"/>
      <c r="N145" s="67"/>
      <c r="O145" s="67"/>
      <c r="P145" s="75"/>
      <c r="Q145" s="67"/>
      <c r="R145" s="67"/>
      <c r="S145" s="67"/>
      <c r="T145" s="74">
        <v>204545</v>
      </c>
    </row>
    <row r="146" spans="1:20" ht="21" customHeight="1" x14ac:dyDescent="0.2">
      <c r="A146" s="65">
        <v>46</v>
      </c>
      <c r="B146" s="65" t="s">
        <v>148</v>
      </c>
      <c r="C146" s="90" t="s">
        <v>1366</v>
      </c>
      <c r="D146" s="81" t="s">
        <v>1063</v>
      </c>
      <c r="E146" s="65"/>
      <c r="F146" s="65" t="s">
        <v>1245</v>
      </c>
      <c r="G146" s="91" t="s">
        <v>1245</v>
      </c>
      <c r="H146" s="67"/>
      <c r="I146" s="67"/>
      <c r="J146" s="67"/>
      <c r="K146" s="67"/>
      <c r="L146" s="67"/>
      <c r="M146" s="67"/>
      <c r="N146" s="67"/>
      <c r="O146" s="67"/>
      <c r="P146" s="75"/>
      <c r="Q146" s="67"/>
      <c r="R146" s="67"/>
      <c r="S146" s="67"/>
      <c r="T146" s="74">
        <v>131818</v>
      </c>
    </row>
    <row r="147" spans="1:20" ht="21" customHeight="1" x14ac:dyDescent="0.2">
      <c r="A147" s="65">
        <v>90</v>
      </c>
      <c r="B147" s="65" t="s">
        <v>148</v>
      </c>
      <c r="C147" s="90" t="s">
        <v>1367</v>
      </c>
      <c r="D147" s="81" t="s">
        <v>1063</v>
      </c>
      <c r="E147" s="65"/>
      <c r="F147" s="65" t="s">
        <v>1245</v>
      </c>
      <c r="G147" s="91" t="s">
        <v>1245</v>
      </c>
      <c r="H147" s="67"/>
      <c r="I147" s="67"/>
      <c r="J147" s="67"/>
      <c r="K147" s="67"/>
      <c r="L147" s="67"/>
      <c r="M147" s="67"/>
      <c r="N147" s="67"/>
      <c r="O147" s="67"/>
      <c r="P147" s="75"/>
      <c r="Q147" s="67"/>
      <c r="R147" s="67"/>
      <c r="S147" s="67"/>
      <c r="T147" s="74">
        <v>168182</v>
      </c>
    </row>
    <row r="148" spans="1:20" ht="22.5" customHeight="1" x14ac:dyDescent="0.2">
      <c r="A148" s="65">
        <v>47</v>
      </c>
      <c r="B148" s="65" t="s">
        <v>148</v>
      </c>
      <c r="C148" s="90" t="s">
        <v>1368</v>
      </c>
      <c r="D148" s="81" t="s">
        <v>1063</v>
      </c>
      <c r="E148" s="65"/>
      <c r="F148" s="65" t="s">
        <v>1245</v>
      </c>
      <c r="G148" s="91" t="s">
        <v>1245</v>
      </c>
      <c r="H148" s="67"/>
      <c r="I148" s="67"/>
      <c r="J148" s="67"/>
      <c r="K148" s="67"/>
      <c r="L148" s="67"/>
      <c r="M148" s="67"/>
      <c r="N148" s="67"/>
      <c r="O148" s="67"/>
      <c r="P148" s="75"/>
      <c r="Q148" s="67"/>
      <c r="R148" s="67"/>
      <c r="S148" s="67"/>
      <c r="T148" s="74">
        <v>190909</v>
      </c>
    </row>
    <row r="149" spans="1:20" ht="31.5" customHeight="1" x14ac:dyDescent="0.2">
      <c r="A149" s="65">
        <v>91</v>
      </c>
      <c r="B149" s="65" t="s">
        <v>148</v>
      </c>
      <c r="C149" s="90" t="s">
        <v>1259</v>
      </c>
      <c r="D149" s="81" t="s">
        <v>1063</v>
      </c>
      <c r="E149" s="65" t="s">
        <v>1250</v>
      </c>
      <c r="F149" s="65" t="s">
        <v>1245</v>
      </c>
      <c r="G149" s="91" t="s">
        <v>1245</v>
      </c>
      <c r="H149" s="67"/>
      <c r="I149" s="67"/>
      <c r="J149" s="67"/>
      <c r="K149" s="67"/>
      <c r="L149" s="67"/>
      <c r="M149" s="67"/>
      <c r="N149" s="67"/>
      <c r="O149" s="67"/>
      <c r="P149" s="75"/>
      <c r="Q149" s="67"/>
      <c r="R149" s="67"/>
      <c r="S149" s="67"/>
      <c r="T149" s="74">
        <v>295455</v>
      </c>
    </row>
    <row r="150" spans="1:20" ht="27" customHeight="1" x14ac:dyDescent="0.2">
      <c r="A150" s="65">
        <v>48</v>
      </c>
      <c r="B150" s="65" t="s">
        <v>148</v>
      </c>
      <c r="C150" s="90" t="s">
        <v>1249</v>
      </c>
      <c r="D150" s="81" t="s">
        <v>1063</v>
      </c>
      <c r="E150" s="65" t="s">
        <v>1250</v>
      </c>
      <c r="F150" s="65" t="s">
        <v>1245</v>
      </c>
      <c r="G150" s="91" t="s">
        <v>1245</v>
      </c>
      <c r="H150" s="67"/>
      <c r="I150" s="67"/>
      <c r="J150" s="67"/>
      <c r="K150" s="67"/>
      <c r="L150" s="67"/>
      <c r="M150" s="67"/>
      <c r="N150" s="67"/>
      <c r="O150" s="67"/>
      <c r="P150" s="75"/>
      <c r="Q150" s="67"/>
      <c r="R150" s="67"/>
      <c r="S150" s="67"/>
      <c r="T150" s="74">
        <v>309091</v>
      </c>
    </row>
    <row r="151" spans="1:20" ht="30.75" customHeight="1" x14ac:dyDescent="0.2">
      <c r="A151" s="65">
        <v>92</v>
      </c>
      <c r="B151" s="65" t="s">
        <v>148</v>
      </c>
      <c r="C151" s="90" t="s">
        <v>1258</v>
      </c>
      <c r="D151" s="81" t="s">
        <v>1063</v>
      </c>
      <c r="E151" s="65" t="s">
        <v>1250</v>
      </c>
      <c r="F151" s="65" t="s">
        <v>1245</v>
      </c>
      <c r="G151" s="91" t="s">
        <v>1245</v>
      </c>
      <c r="H151" s="67"/>
      <c r="I151" s="67"/>
      <c r="J151" s="67"/>
      <c r="K151" s="67"/>
      <c r="L151" s="67"/>
      <c r="M151" s="67"/>
      <c r="N151" s="67"/>
      <c r="O151" s="67"/>
      <c r="P151" s="75"/>
      <c r="Q151" s="67"/>
      <c r="R151" s="67"/>
      <c r="S151" s="67"/>
      <c r="T151" s="74">
        <v>309091</v>
      </c>
    </row>
    <row r="152" spans="1:20" ht="28.5" customHeight="1" x14ac:dyDescent="0.2">
      <c r="A152" s="65">
        <v>49</v>
      </c>
      <c r="B152" s="65" t="s">
        <v>148</v>
      </c>
      <c r="C152" s="90" t="s">
        <v>1369</v>
      </c>
      <c r="D152" s="81" t="s">
        <v>1063</v>
      </c>
      <c r="E152" s="65" t="s">
        <v>1250</v>
      </c>
      <c r="F152" s="65" t="s">
        <v>1245</v>
      </c>
      <c r="G152" s="91" t="s">
        <v>1245</v>
      </c>
      <c r="H152" s="67"/>
      <c r="I152" s="67"/>
      <c r="J152" s="67"/>
      <c r="K152" s="67"/>
      <c r="L152" s="67"/>
      <c r="M152" s="67"/>
      <c r="N152" s="67"/>
      <c r="O152" s="67"/>
      <c r="P152" s="75"/>
      <c r="Q152" s="67"/>
      <c r="R152" s="67"/>
      <c r="S152" s="67"/>
      <c r="T152" s="74">
        <v>295455</v>
      </c>
    </row>
    <row r="153" spans="1:20" ht="27" customHeight="1" x14ac:dyDescent="0.2">
      <c r="A153" s="65">
        <v>93</v>
      </c>
      <c r="B153" s="65" t="s">
        <v>148</v>
      </c>
      <c r="C153" s="90" t="s">
        <v>1286</v>
      </c>
      <c r="D153" s="81" t="s">
        <v>1063</v>
      </c>
      <c r="E153" s="65" t="s">
        <v>1250</v>
      </c>
      <c r="F153" s="65" t="s">
        <v>1245</v>
      </c>
      <c r="G153" s="91" t="s">
        <v>1245</v>
      </c>
      <c r="H153" s="67"/>
      <c r="I153" s="67"/>
      <c r="J153" s="67"/>
      <c r="K153" s="67"/>
      <c r="L153" s="67"/>
      <c r="M153" s="67"/>
      <c r="N153" s="67"/>
      <c r="O153" s="67"/>
      <c r="P153" s="75"/>
      <c r="Q153" s="67"/>
      <c r="R153" s="67"/>
      <c r="S153" s="67"/>
      <c r="T153" s="74">
        <v>172727</v>
      </c>
    </row>
    <row r="154" spans="1:20" ht="90.75" customHeight="1" x14ac:dyDescent="0.2">
      <c r="A154" s="65">
        <v>50</v>
      </c>
      <c r="B154" s="65" t="s">
        <v>148</v>
      </c>
      <c r="C154" s="66" t="s">
        <v>1271</v>
      </c>
      <c r="D154" s="81" t="s">
        <v>1370</v>
      </c>
      <c r="E154" s="65" t="s">
        <v>1250</v>
      </c>
      <c r="F154" s="65" t="s">
        <v>1371</v>
      </c>
      <c r="G154" s="65" t="s">
        <v>1505</v>
      </c>
      <c r="H154" s="67"/>
      <c r="I154" s="67">
        <v>309091</v>
      </c>
      <c r="J154" s="67"/>
      <c r="K154" s="67"/>
      <c r="L154" s="67"/>
      <c r="M154" s="67"/>
      <c r="N154" s="67"/>
      <c r="O154" s="67"/>
      <c r="P154" s="75"/>
      <c r="Q154" s="67"/>
      <c r="R154" s="67"/>
      <c r="S154" s="67"/>
      <c r="T154" s="72"/>
    </row>
    <row r="155" spans="1:20" ht="27" customHeight="1" x14ac:dyDescent="0.2">
      <c r="A155" s="65">
        <v>94</v>
      </c>
      <c r="B155" s="65" t="s">
        <v>148</v>
      </c>
      <c r="C155" s="66" t="s">
        <v>1372</v>
      </c>
      <c r="D155" s="81" t="s">
        <v>1063</v>
      </c>
      <c r="E155" s="65" t="s">
        <v>1250</v>
      </c>
      <c r="F155" s="65" t="s">
        <v>1245</v>
      </c>
      <c r="G155" s="91" t="s">
        <v>1245</v>
      </c>
      <c r="H155" s="67"/>
      <c r="I155" s="67">
        <v>220000</v>
      </c>
      <c r="J155" s="67"/>
      <c r="K155" s="67"/>
      <c r="L155" s="67"/>
      <c r="M155" s="67"/>
      <c r="N155" s="67"/>
      <c r="O155" s="67"/>
      <c r="P155" s="75"/>
      <c r="Q155" s="67"/>
      <c r="R155" s="67"/>
      <c r="S155" s="67"/>
      <c r="T155" s="72"/>
    </row>
    <row r="156" spans="1:20" ht="27" customHeight="1" x14ac:dyDescent="0.2">
      <c r="A156" s="65">
        <v>51</v>
      </c>
      <c r="B156" s="65" t="s">
        <v>148</v>
      </c>
      <c r="C156" s="66" t="s">
        <v>1281</v>
      </c>
      <c r="D156" s="81" t="s">
        <v>1063</v>
      </c>
      <c r="E156" s="65"/>
      <c r="F156" s="65" t="s">
        <v>1245</v>
      </c>
      <c r="G156" s="91" t="s">
        <v>1245</v>
      </c>
      <c r="H156" s="67"/>
      <c r="I156" s="67">
        <v>270000</v>
      </c>
      <c r="J156" s="67"/>
      <c r="K156" s="67"/>
      <c r="L156" s="67"/>
      <c r="M156" s="67"/>
      <c r="N156" s="67"/>
      <c r="O156" s="67"/>
      <c r="P156" s="75"/>
      <c r="Q156" s="67"/>
      <c r="R156" s="67"/>
      <c r="S156" s="67"/>
      <c r="T156" s="72"/>
    </row>
    <row r="157" spans="1:20" ht="55.5" customHeight="1" x14ac:dyDescent="0.2">
      <c r="A157" s="65">
        <v>95</v>
      </c>
      <c r="B157" s="65" t="s">
        <v>148</v>
      </c>
      <c r="C157" s="66" t="s">
        <v>1506</v>
      </c>
      <c r="D157" s="81" t="s">
        <v>1063</v>
      </c>
      <c r="E157" s="65" t="s">
        <v>1250</v>
      </c>
      <c r="F157" s="65" t="s">
        <v>1373</v>
      </c>
      <c r="G157" s="65" t="s">
        <v>1252</v>
      </c>
      <c r="H157" s="67"/>
      <c r="I157" s="67"/>
      <c r="J157" s="67"/>
      <c r="K157" s="67"/>
      <c r="L157" s="67"/>
      <c r="M157" s="67"/>
      <c r="N157" s="67"/>
      <c r="O157" s="67"/>
      <c r="P157" s="75"/>
      <c r="Q157" s="67"/>
      <c r="R157" s="67"/>
      <c r="S157" s="67"/>
      <c r="T157" s="72">
        <v>263636</v>
      </c>
    </row>
    <row r="158" spans="1:20" ht="27" customHeight="1" x14ac:dyDescent="0.2">
      <c r="A158" s="65">
        <v>52</v>
      </c>
      <c r="B158" s="65" t="s">
        <v>148</v>
      </c>
      <c r="C158" s="66" t="s">
        <v>1267</v>
      </c>
      <c r="D158" s="81" t="s">
        <v>1063</v>
      </c>
      <c r="E158" s="65" t="s">
        <v>1250</v>
      </c>
      <c r="F158" s="65" t="s">
        <v>1245</v>
      </c>
      <c r="G158" s="91" t="s">
        <v>1245</v>
      </c>
      <c r="H158" s="67"/>
      <c r="I158" s="67"/>
      <c r="J158" s="67"/>
      <c r="K158" s="67"/>
      <c r="L158" s="67"/>
      <c r="M158" s="67"/>
      <c r="N158" s="67"/>
      <c r="O158" s="67"/>
      <c r="P158" s="75"/>
      <c r="Q158" s="67"/>
      <c r="R158" s="67"/>
      <c r="S158" s="67"/>
      <c r="T158" s="72">
        <v>245454</v>
      </c>
    </row>
    <row r="159" spans="1:20" ht="27" customHeight="1" x14ac:dyDescent="0.2">
      <c r="A159" s="65">
        <v>96</v>
      </c>
      <c r="B159" s="65" t="s">
        <v>148</v>
      </c>
      <c r="C159" s="66" t="s">
        <v>1273</v>
      </c>
      <c r="D159" s="81" t="s">
        <v>1063</v>
      </c>
      <c r="E159" s="65" t="s">
        <v>1250</v>
      </c>
      <c r="F159" s="65" t="s">
        <v>1245</v>
      </c>
      <c r="G159" s="91" t="s">
        <v>1245</v>
      </c>
      <c r="H159" s="67"/>
      <c r="I159" s="67"/>
      <c r="J159" s="67"/>
      <c r="K159" s="67"/>
      <c r="L159" s="67"/>
      <c r="M159" s="67"/>
      <c r="N159" s="67"/>
      <c r="O159" s="67"/>
      <c r="P159" s="75"/>
      <c r="Q159" s="67"/>
      <c r="R159" s="67"/>
      <c r="S159" s="67"/>
      <c r="T159" s="72">
        <v>209909</v>
      </c>
    </row>
    <row r="160" spans="1:20" ht="27" customHeight="1" x14ac:dyDescent="0.2">
      <c r="A160" s="65">
        <v>53</v>
      </c>
      <c r="B160" s="65" t="s">
        <v>148</v>
      </c>
      <c r="C160" s="66" t="s">
        <v>1066</v>
      </c>
      <c r="D160" s="81" t="s">
        <v>1063</v>
      </c>
      <c r="E160" s="65" t="s">
        <v>1253</v>
      </c>
      <c r="F160" s="65" t="s">
        <v>1245</v>
      </c>
      <c r="G160" s="91" t="s">
        <v>1245</v>
      </c>
      <c r="H160" s="67"/>
      <c r="I160" s="67"/>
      <c r="J160" s="67"/>
      <c r="K160" s="67"/>
      <c r="L160" s="67"/>
      <c r="M160" s="67"/>
      <c r="N160" s="67"/>
      <c r="O160" s="67"/>
      <c r="P160" s="75"/>
      <c r="Q160" s="67"/>
      <c r="R160" s="67"/>
      <c r="S160" s="67"/>
      <c r="T160" s="72">
        <v>181818</v>
      </c>
    </row>
    <row r="161" spans="1:20" ht="27" customHeight="1" x14ac:dyDescent="0.2">
      <c r="A161" s="65">
        <v>97</v>
      </c>
      <c r="B161" s="65" t="s">
        <v>148</v>
      </c>
      <c r="C161" s="66" t="s">
        <v>1199</v>
      </c>
      <c r="D161" s="81" t="s">
        <v>1063</v>
      </c>
      <c r="E161" s="65" t="s">
        <v>1253</v>
      </c>
      <c r="F161" s="65" t="s">
        <v>1245</v>
      </c>
      <c r="G161" s="91" t="s">
        <v>1245</v>
      </c>
      <c r="H161" s="67"/>
      <c r="I161" s="67"/>
      <c r="J161" s="67"/>
      <c r="K161" s="67"/>
      <c r="L161" s="67"/>
      <c r="M161" s="67"/>
      <c r="N161" s="67"/>
      <c r="O161" s="67"/>
      <c r="P161" s="75"/>
      <c r="Q161" s="67"/>
      <c r="R161" s="67"/>
      <c r="S161" s="67"/>
      <c r="T161" s="72">
        <v>163636</v>
      </c>
    </row>
    <row r="162" spans="1:20" ht="27" customHeight="1" x14ac:dyDescent="0.2">
      <c r="A162" s="65">
        <v>54</v>
      </c>
      <c r="B162" s="65" t="s">
        <v>148</v>
      </c>
      <c r="C162" s="66" t="s">
        <v>1374</v>
      </c>
      <c r="D162" s="81" t="s">
        <v>1063</v>
      </c>
      <c r="E162" s="65"/>
      <c r="F162" s="65" t="s">
        <v>1245</v>
      </c>
      <c r="G162" s="91" t="s">
        <v>1245</v>
      </c>
      <c r="H162" s="67"/>
      <c r="I162" s="67"/>
      <c r="J162" s="67"/>
      <c r="K162" s="67"/>
      <c r="L162" s="67"/>
      <c r="M162" s="67"/>
      <c r="N162" s="67"/>
      <c r="O162" s="67"/>
      <c r="P162" s="75"/>
      <c r="Q162" s="67"/>
      <c r="R162" s="67"/>
      <c r="S162" s="67"/>
      <c r="T162" s="72">
        <v>154545</v>
      </c>
    </row>
    <row r="163" spans="1:20" ht="27" customHeight="1" x14ac:dyDescent="0.2">
      <c r="A163" s="65">
        <v>98</v>
      </c>
      <c r="B163" s="65" t="s">
        <v>148</v>
      </c>
      <c r="C163" s="66" t="s">
        <v>1375</v>
      </c>
      <c r="D163" s="81" t="s">
        <v>1063</v>
      </c>
      <c r="E163" s="65" t="s">
        <v>1250</v>
      </c>
      <c r="F163" s="65" t="s">
        <v>1245</v>
      </c>
      <c r="G163" s="91" t="s">
        <v>1245</v>
      </c>
      <c r="H163" s="67"/>
      <c r="I163" s="67"/>
      <c r="J163" s="67"/>
      <c r="K163" s="67"/>
      <c r="L163" s="67"/>
      <c r="M163" s="67"/>
      <c r="N163" s="67"/>
      <c r="O163" s="67"/>
      <c r="P163" s="75"/>
      <c r="Q163" s="67"/>
      <c r="R163" s="67"/>
      <c r="S163" s="67"/>
      <c r="T163" s="72">
        <v>181818</v>
      </c>
    </row>
    <row r="164" spans="1:20" ht="29.25" customHeight="1" x14ac:dyDescent="0.2">
      <c r="A164" s="65"/>
      <c r="B164" s="65"/>
      <c r="C164" s="80" t="s">
        <v>147</v>
      </c>
      <c r="D164" s="65"/>
      <c r="E164" s="65"/>
      <c r="F164" s="65"/>
      <c r="G164" s="91"/>
      <c r="H164" s="67"/>
      <c r="I164" s="67"/>
      <c r="J164" s="67"/>
      <c r="K164" s="67"/>
      <c r="L164" s="67"/>
      <c r="M164" s="67"/>
      <c r="N164" s="67"/>
      <c r="O164" s="67"/>
      <c r="P164" s="75"/>
      <c r="Q164" s="67"/>
      <c r="R164" s="67"/>
      <c r="S164" s="67"/>
      <c r="T164" s="75"/>
    </row>
    <row r="165" spans="1:20" ht="59.25" customHeight="1" x14ac:dyDescent="0.2">
      <c r="A165" s="65">
        <v>99</v>
      </c>
      <c r="B165" s="65" t="s">
        <v>147</v>
      </c>
      <c r="C165" s="66" t="s">
        <v>1299</v>
      </c>
      <c r="D165" s="65" t="s">
        <v>1063</v>
      </c>
      <c r="E165" s="65" t="s">
        <v>1097</v>
      </c>
      <c r="F165" s="65" t="s">
        <v>1315</v>
      </c>
      <c r="G165" s="65" t="s">
        <v>1316</v>
      </c>
      <c r="H165" s="67"/>
      <c r="I165" s="67"/>
      <c r="J165" s="67"/>
      <c r="K165" s="67">
        <v>250000</v>
      </c>
      <c r="L165" s="67"/>
      <c r="M165" s="67"/>
      <c r="N165" s="67"/>
      <c r="O165" s="67"/>
      <c r="P165" s="75"/>
      <c r="Q165" s="67"/>
      <c r="R165" s="67"/>
      <c r="S165" s="67"/>
      <c r="T165" s="75"/>
    </row>
    <row r="166" spans="1:20" ht="59.25" customHeight="1" x14ac:dyDescent="0.2">
      <c r="A166" s="65">
        <v>100</v>
      </c>
      <c r="B166" s="65" t="s">
        <v>147</v>
      </c>
      <c r="C166" s="66" t="s">
        <v>964</v>
      </c>
      <c r="D166" s="65" t="s">
        <v>1063</v>
      </c>
      <c r="E166" s="65" t="s">
        <v>1097</v>
      </c>
      <c r="F166" s="81" t="s">
        <v>1317</v>
      </c>
      <c r="G166" s="65" t="s">
        <v>1316</v>
      </c>
      <c r="H166" s="67"/>
      <c r="I166" s="67"/>
      <c r="J166" s="67"/>
      <c r="K166" s="67"/>
      <c r="L166" s="67"/>
      <c r="M166" s="74">
        <v>289300</v>
      </c>
      <c r="N166" s="67"/>
      <c r="O166" s="67"/>
      <c r="P166" s="75"/>
      <c r="Q166" s="67"/>
      <c r="R166" s="67"/>
      <c r="S166" s="67"/>
      <c r="T166" s="75"/>
    </row>
    <row r="167" spans="1:20" ht="72" customHeight="1" x14ac:dyDescent="0.2">
      <c r="A167" s="65">
        <v>101</v>
      </c>
      <c r="B167" s="65" t="s">
        <v>147</v>
      </c>
      <c r="C167" s="66" t="s">
        <v>964</v>
      </c>
      <c r="D167" s="65" t="s">
        <v>1063</v>
      </c>
      <c r="E167" s="65" t="s">
        <v>1097</v>
      </c>
      <c r="F167" s="65" t="s">
        <v>1357</v>
      </c>
      <c r="G167" s="65" t="s">
        <v>1316</v>
      </c>
      <c r="H167" s="67"/>
      <c r="I167" s="67"/>
      <c r="J167" s="67"/>
      <c r="K167" s="74">
        <v>285300</v>
      </c>
      <c r="L167" s="67"/>
      <c r="M167" s="67"/>
      <c r="N167" s="67"/>
      <c r="O167" s="67"/>
      <c r="P167" s="75"/>
      <c r="Q167" s="67"/>
      <c r="R167" s="67"/>
      <c r="S167" s="67"/>
      <c r="T167" s="75"/>
    </row>
    <row r="168" spans="1:20" ht="71.25" customHeight="1" x14ac:dyDescent="0.2">
      <c r="A168" s="65">
        <v>102</v>
      </c>
      <c r="B168" s="65" t="s">
        <v>147</v>
      </c>
      <c r="C168" s="66" t="s">
        <v>964</v>
      </c>
      <c r="D168" s="65" t="s">
        <v>1063</v>
      </c>
      <c r="E168" s="65" t="s">
        <v>1097</v>
      </c>
      <c r="F168" s="65" t="s">
        <v>1318</v>
      </c>
      <c r="G168" s="65" t="s">
        <v>1316</v>
      </c>
      <c r="H168" s="67"/>
      <c r="I168" s="67"/>
      <c r="J168" s="67"/>
      <c r="K168" s="74">
        <v>294200</v>
      </c>
      <c r="L168" s="67"/>
      <c r="M168" s="67"/>
      <c r="N168" s="67"/>
      <c r="O168" s="67"/>
      <c r="P168" s="75"/>
      <c r="Q168" s="67"/>
      <c r="R168" s="67"/>
      <c r="S168" s="67"/>
      <c r="T168" s="75"/>
    </row>
    <row r="169" spans="1:20" ht="51.75" customHeight="1" x14ac:dyDescent="0.2">
      <c r="A169" s="65">
        <v>103</v>
      </c>
      <c r="B169" s="65" t="s">
        <v>147</v>
      </c>
      <c r="C169" s="66" t="s">
        <v>964</v>
      </c>
      <c r="D169" s="65" t="s">
        <v>1063</v>
      </c>
      <c r="E169" s="65" t="s">
        <v>1097</v>
      </c>
      <c r="F169" s="81" t="s">
        <v>1319</v>
      </c>
      <c r="G169" s="65" t="s">
        <v>1316</v>
      </c>
      <c r="H169" s="67"/>
      <c r="I169" s="67"/>
      <c r="J169" s="67"/>
      <c r="K169" s="67"/>
      <c r="L169" s="67"/>
      <c r="M169" s="67"/>
      <c r="N169" s="67"/>
      <c r="O169" s="74">
        <v>129000</v>
      </c>
      <c r="P169" s="75"/>
      <c r="Q169" s="67"/>
      <c r="R169" s="67"/>
      <c r="S169" s="67"/>
      <c r="T169" s="75"/>
    </row>
    <row r="170" spans="1:20" ht="86.25" customHeight="1" x14ac:dyDescent="0.2">
      <c r="A170" s="65">
        <v>104</v>
      </c>
      <c r="B170" s="65" t="s">
        <v>147</v>
      </c>
      <c r="C170" s="66" t="s">
        <v>964</v>
      </c>
      <c r="D170" s="65" t="s">
        <v>1063</v>
      </c>
      <c r="E170" s="65" t="s">
        <v>1097</v>
      </c>
      <c r="F170" s="81" t="s">
        <v>1320</v>
      </c>
      <c r="G170" s="65" t="s">
        <v>1316</v>
      </c>
      <c r="H170" s="77">
        <v>317262</v>
      </c>
      <c r="I170" s="67"/>
      <c r="J170" s="67"/>
      <c r="K170" s="67"/>
      <c r="L170" s="67"/>
      <c r="M170" s="67"/>
      <c r="N170" s="67"/>
      <c r="O170" s="67"/>
      <c r="P170" s="75"/>
      <c r="Q170" s="67"/>
      <c r="R170" s="67"/>
      <c r="S170" s="67"/>
      <c r="T170" s="75"/>
    </row>
    <row r="171" spans="1:20" ht="75" customHeight="1" x14ac:dyDescent="0.2">
      <c r="A171" s="65">
        <v>105</v>
      </c>
      <c r="B171" s="65" t="s">
        <v>147</v>
      </c>
      <c r="C171" s="66" t="s">
        <v>964</v>
      </c>
      <c r="D171" s="65" t="s">
        <v>1063</v>
      </c>
      <c r="E171" s="65" t="s">
        <v>1097</v>
      </c>
      <c r="F171" s="65" t="s">
        <v>1321</v>
      </c>
      <c r="G171" s="65" t="s">
        <v>1316</v>
      </c>
      <c r="H171" s="67"/>
      <c r="I171" s="67"/>
      <c r="J171" s="67">
        <v>287448</v>
      </c>
      <c r="K171" s="67"/>
      <c r="L171" s="67"/>
      <c r="M171" s="67"/>
      <c r="N171" s="67"/>
      <c r="O171" s="67"/>
      <c r="P171" s="75"/>
      <c r="Q171" s="67"/>
      <c r="R171" s="67"/>
      <c r="S171" s="67"/>
      <c r="T171" s="75"/>
    </row>
    <row r="172" spans="1:20" ht="75" customHeight="1" x14ac:dyDescent="0.2">
      <c r="A172" s="65">
        <v>106</v>
      </c>
      <c r="B172" s="65" t="s">
        <v>147</v>
      </c>
      <c r="C172" s="66" t="s">
        <v>1299</v>
      </c>
      <c r="D172" s="65" t="s">
        <v>1063</v>
      </c>
      <c r="E172" s="65"/>
      <c r="F172" s="65" t="s">
        <v>1371</v>
      </c>
      <c r="G172" s="65" t="s">
        <v>1316</v>
      </c>
      <c r="H172" s="67"/>
      <c r="I172" s="67">
        <v>210000</v>
      </c>
      <c r="J172" s="67"/>
      <c r="K172" s="67"/>
      <c r="L172" s="67"/>
      <c r="M172" s="67"/>
      <c r="N172" s="67"/>
      <c r="O172" s="67"/>
      <c r="P172" s="75"/>
      <c r="Q172" s="67"/>
      <c r="R172" s="67"/>
      <c r="S172" s="67"/>
      <c r="T172" s="76"/>
    </row>
    <row r="173" spans="1:20" ht="75" customHeight="1" x14ac:dyDescent="0.2">
      <c r="A173" s="65">
        <v>107</v>
      </c>
      <c r="B173" s="65" t="s">
        <v>147</v>
      </c>
      <c r="C173" s="66" t="s">
        <v>1507</v>
      </c>
      <c r="D173" s="65" t="s">
        <v>1063</v>
      </c>
      <c r="E173" s="65"/>
      <c r="F173" s="81" t="s">
        <v>1313</v>
      </c>
      <c r="G173" s="65" t="s">
        <v>1316</v>
      </c>
      <c r="H173" s="67"/>
      <c r="I173" s="67"/>
      <c r="J173" s="67"/>
      <c r="K173" s="67">
        <v>300000</v>
      </c>
      <c r="L173" s="67"/>
      <c r="M173" s="67"/>
      <c r="N173" s="67"/>
      <c r="O173" s="67"/>
      <c r="P173" s="75"/>
      <c r="Q173" s="67"/>
      <c r="R173" s="67"/>
      <c r="S173" s="67"/>
      <c r="T173" s="76"/>
    </row>
    <row r="174" spans="1:20" ht="75" customHeight="1" x14ac:dyDescent="0.2">
      <c r="A174" s="65">
        <v>108</v>
      </c>
      <c r="B174" s="65" t="s">
        <v>147</v>
      </c>
      <c r="C174" s="66" t="s">
        <v>1508</v>
      </c>
      <c r="D174" s="65" t="s">
        <v>1063</v>
      </c>
      <c r="E174" s="65"/>
      <c r="F174" s="81" t="s">
        <v>1313</v>
      </c>
      <c r="G174" s="65" t="s">
        <v>1316</v>
      </c>
      <c r="H174" s="67"/>
      <c r="I174" s="67"/>
      <c r="J174" s="67"/>
      <c r="K174" s="67">
        <v>281818</v>
      </c>
      <c r="L174" s="67"/>
      <c r="M174" s="67"/>
      <c r="N174" s="67"/>
      <c r="O174" s="67"/>
      <c r="P174" s="75"/>
      <c r="Q174" s="67"/>
      <c r="R174" s="67"/>
      <c r="S174" s="67"/>
      <c r="T174" s="76"/>
    </row>
    <row r="175" spans="1:20" s="68" customFormat="1" ht="30" customHeight="1" x14ac:dyDescent="0.2">
      <c r="A175" s="65"/>
      <c r="B175" s="65"/>
      <c r="C175" s="80" t="s">
        <v>972</v>
      </c>
      <c r="D175" s="65"/>
      <c r="E175" s="65"/>
      <c r="F175" s="65"/>
      <c r="G175" s="65"/>
      <c r="H175" s="67"/>
      <c r="I175" s="67"/>
      <c r="J175" s="67"/>
      <c r="K175" s="67"/>
      <c r="L175" s="67"/>
      <c r="M175" s="67"/>
      <c r="N175" s="67"/>
      <c r="O175" s="67"/>
      <c r="P175" s="67"/>
      <c r="Q175" s="67"/>
      <c r="R175" s="67"/>
      <c r="S175" s="67"/>
      <c r="T175" s="67"/>
    </row>
    <row r="176" spans="1:20" s="68" customFormat="1" ht="94.5" customHeight="1" x14ac:dyDescent="0.2">
      <c r="A176" s="65">
        <v>109</v>
      </c>
      <c r="B176" s="65" t="s">
        <v>972</v>
      </c>
      <c r="C176" s="66" t="s">
        <v>1089</v>
      </c>
      <c r="D176" s="65" t="s">
        <v>1063</v>
      </c>
      <c r="E176" s="65" t="s">
        <v>1300</v>
      </c>
      <c r="F176" s="67" t="s">
        <v>1322</v>
      </c>
      <c r="G176" s="65" t="s">
        <v>1252</v>
      </c>
      <c r="H176" s="67"/>
      <c r="I176" s="67"/>
      <c r="J176" s="67">
        <v>39075</v>
      </c>
      <c r="K176" s="67"/>
      <c r="L176" s="67"/>
      <c r="M176" s="67"/>
      <c r="N176" s="67"/>
      <c r="O176" s="67"/>
      <c r="P176" s="67"/>
      <c r="Q176" s="67"/>
      <c r="R176" s="67"/>
      <c r="S176" s="67"/>
      <c r="T176" s="67"/>
    </row>
    <row r="177" spans="1:20" s="68" customFormat="1" ht="72.75" customHeight="1" x14ac:dyDescent="0.2">
      <c r="A177" s="65">
        <v>110</v>
      </c>
      <c r="B177" s="65" t="s">
        <v>972</v>
      </c>
      <c r="C177" s="66" t="s">
        <v>1089</v>
      </c>
      <c r="D177" s="65" t="s">
        <v>1063</v>
      </c>
      <c r="E177" s="65" t="s">
        <v>1301</v>
      </c>
      <c r="F177" s="67" t="s">
        <v>1323</v>
      </c>
      <c r="G177" s="65" t="s">
        <v>1252</v>
      </c>
      <c r="H177" s="67"/>
      <c r="I177" s="67"/>
      <c r="J177" s="67"/>
      <c r="K177" s="67"/>
      <c r="L177" s="67"/>
      <c r="M177" s="67"/>
      <c r="N177" s="67"/>
      <c r="O177" s="67"/>
      <c r="P177" s="67"/>
      <c r="Q177" s="67">
        <v>33800</v>
      </c>
      <c r="R177" s="67"/>
      <c r="S177" s="67"/>
      <c r="T177" s="67"/>
    </row>
    <row r="178" spans="1:20" s="68" customFormat="1" ht="62.25" customHeight="1" x14ac:dyDescent="0.2">
      <c r="A178" s="65">
        <v>111</v>
      </c>
      <c r="B178" s="65" t="s">
        <v>972</v>
      </c>
      <c r="C178" s="66" t="s">
        <v>1089</v>
      </c>
      <c r="D178" s="65" t="s">
        <v>1063</v>
      </c>
      <c r="E178" s="65" t="s">
        <v>1301</v>
      </c>
      <c r="F178" s="65" t="s">
        <v>1324</v>
      </c>
      <c r="G178" s="65" t="s">
        <v>1252</v>
      </c>
      <c r="H178" s="67"/>
      <c r="I178" s="67">
        <v>33180</v>
      </c>
      <c r="J178" s="67"/>
      <c r="K178" s="67"/>
      <c r="L178" s="67"/>
      <c r="M178" s="67"/>
      <c r="N178" s="67"/>
      <c r="O178" s="67"/>
      <c r="P178" s="67"/>
      <c r="Q178" s="67"/>
      <c r="R178" s="67"/>
      <c r="S178" s="67"/>
      <c r="T178" s="67"/>
    </row>
    <row r="179" spans="1:20" s="68" customFormat="1" ht="76.5" customHeight="1" x14ac:dyDescent="0.2">
      <c r="A179" s="65">
        <v>112</v>
      </c>
      <c r="B179" s="65" t="s">
        <v>972</v>
      </c>
      <c r="C179" s="66" t="s">
        <v>1089</v>
      </c>
      <c r="D179" s="65" t="s">
        <v>1063</v>
      </c>
      <c r="E179" s="65" t="s">
        <v>1301</v>
      </c>
      <c r="F179" s="65" t="s">
        <v>1325</v>
      </c>
      <c r="G179" s="65" t="s">
        <v>1252</v>
      </c>
      <c r="H179" s="67"/>
      <c r="I179" s="67"/>
      <c r="J179" s="67"/>
      <c r="K179" s="67"/>
      <c r="L179" s="67"/>
      <c r="M179" s="67"/>
      <c r="N179" s="67"/>
      <c r="O179" s="67"/>
      <c r="P179" s="67"/>
      <c r="Q179" s="67"/>
      <c r="R179" s="67"/>
      <c r="S179" s="67"/>
      <c r="T179" s="67">
        <v>32780</v>
      </c>
    </row>
    <row r="180" spans="1:20" s="68" customFormat="1" ht="81" customHeight="1" x14ac:dyDescent="0.2">
      <c r="A180" s="65">
        <v>113</v>
      </c>
      <c r="B180" s="65" t="s">
        <v>972</v>
      </c>
      <c r="C180" s="66" t="s">
        <v>1089</v>
      </c>
      <c r="D180" s="65" t="s">
        <v>1063</v>
      </c>
      <c r="E180" s="65" t="s">
        <v>1300</v>
      </c>
      <c r="F180" s="65" t="s">
        <v>1326</v>
      </c>
      <c r="G180" s="65" t="s">
        <v>1252</v>
      </c>
      <c r="H180" s="67"/>
      <c r="I180" s="67"/>
      <c r="J180" s="67"/>
      <c r="K180" s="67"/>
      <c r="L180" s="67"/>
      <c r="M180" s="67"/>
      <c r="N180" s="67"/>
      <c r="O180" s="67"/>
      <c r="P180" s="67"/>
      <c r="Q180" s="67"/>
      <c r="R180" s="67"/>
      <c r="S180" s="67"/>
      <c r="T180" s="67">
        <v>40110</v>
      </c>
    </row>
    <row r="181" spans="1:20" s="68" customFormat="1" ht="71.25" customHeight="1" x14ac:dyDescent="0.2">
      <c r="A181" s="65">
        <v>114</v>
      </c>
      <c r="B181" s="65" t="s">
        <v>972</v>
      </c>
      <c r="C181" s="66" t="s">
        <v>1089</v>
      </c>
      <c r="D181" s="65" t="s">
        <v>1063</v>
      </c>
      <c r="E181" s="65" t="s">
        <v>1302</v>
      </c>
      <c r="F181" s="65" t="s">
        <v>1327</v>
      </c>
      <c r="G181" s="65" t="s">
        <v>1252</v>
      </c>
      <c r="H181" s="67">
        <v>35470</v>
      </c>
      <c r="I181" s="67"/>
      <c r="J181" s="67"/>
      <c r="K181" s="67"/>
      <c r="L181" s="67"/>
      <c r="M181" s="67"/>
      <c r="N181" s="67"/>
      <c r="O181" s="67"/>
      <c r="P181" s="67"/>
      <c r="Q181" s="67"/>
      <c r="R181" s="67"/>
      <c r="S181" s="67"/>
      <c r="T181" s="67"/>
    </row>
    <row r="182" spans="1:20" s="68" customFormat="1" ht="61.5" customHeight="1" x14ac:dyDescent="0.2">
      <c r="A182" s="65">
        <v>115</v>
      </c>
      <c r="B182" s="65" t="s">
        <v>972</v>
      </c>
      <c r="C182" s="66" t="s">
        <v>1089</v>
      </c>
      <c r="D182" s="65" t="s">
        <v>1063</v>
      </c>
      <c r="E182" s="65" t="s">
        <v>1303</v>
      </c>
      <c r="F182" s="67" t="s">
        <v>1328</v>
      </c>
      <c r="G182" s="65" t="s">
        <v>1252</v>
      </c>
      <c r="H182" s="67"/>
      <c r="I182" s="67">
        <v>35470</v>
      </c>
      <c r="J182" s="67"/>
      <c r="K182" s="67"/>
      <c r="L182" s="67"/>
      <c r="M182" s="67"/>
      <c r="N182" s="67"/>
      <c r="O182" s="67"/>
      <c r="P182" s="67"/>
      <c r="Q182" s="67"/>
      <c r="R182" s="67"/>
      <c r="S182" s="67"/>
      <c r="T182" s="67"/>
    </row>
    <row r="183" spans="1:20" s="68" customFormat="1" ht="89.25" customHeight="1" x14ac:dyDescent="0.2">
      <c r="A183" s="65">
        <v>116</v>
      </c>
      <c r="B183" s="65" t="s">
        <v>972</v>
      </c>
      <c r="C183" s="66" t="s">
        <v>1089</v>
      </c>
      <c r="D183" s="65" t="s">
        <v>1063</v>
      </c>
      <c r="E183" s="65" t="s">
        <v>1304</v>
      </c>
      <c r="F183" s="65" t="s">
        <v>1329</v>
      </c>
      <c r="G183" s="65" t="s">
        <v>1252</v>
      </c>
      <c r="H183" s="67"/>
      <c r="I183" s="67"/>
      <c r="J183" s="67"/>
      <c r="K183" s="67"/>
      <c r="L183" s="67">
        <v>48136</v>
      </c>
      <c r="M183" s="67"/>
      <c r="N183" s="67"/>
      <c r="O183" s="67"/>
      <c r="P183" s="67"/>
      <c r="Q183" s="67"/>
      <c r="R183" s="67"/>
      <c r="S183" s="67"/>
      <c r="T183" s="67"/>
    </row>
    <row r="184" spans="1:20" s="68" customFormat="1" ht="64.5" customHeight="1" x14ac:dyDescent="0.2">
      <c r="A184" s="65">
        <v>117</v>
      </c>
      <c r="B184" s="65" t="s">
        <v>972</v>
      </c>
      <c r="C184" s="66" t="s">
        <v>1089</v>
      </c>
      <c r="D184" s="65" t="s">
        <v>1063</v>
      </c>
      <c r="E184" s="65" t="s">
        <v>1305</v>
      </c>
      <c r="F184" s="67" t="s">
        <v>1330</v>
      </c>
      <c r="G184" s="65" t="s">
        <v>1252</v>
      </c>
      <c r="H184" s="67">
        <v>35398</v>
      </c>
      <c r="I184" s="67"/>
      <c r="J184" s="67"/>
      <c r="K184" s="67"/>
      <c r="L184" s="67"/>
      <c r="M184" s="67"/>
      <c r="N184" s="67"/>
      <c r="O184" s="67"/>
      <c r="P184" s="67"/>
      <c r="Q184" s="67"/>
      <c r="R184" s="67"/>
      <c r="S184" s="67"/>
      <c r="T184" s="67"/>
    </row>
    <row r="185" spans="1:20" s="68" customFormat="1" ht="27.75" customHeight="1" x14ac:dyDescent="0.2">
      <c r="A185" s="162"/>
      <c r="B185" s="163"/>
      <c r="C185" s="164" t="s">
        <v>1091</v>
      </c>
      <c r="D185" s="163"/>
      <c r="E185" s="163"/>
      <c r="F185" s="163"/>
      <c r="G185" s="163"/>
      <c r="H185" s="74"/>
      <c r="I185" s="74"/>
      <c r="J185" s="74"/>
      <c r="K185" s="74"/>
      <c r="L185" s="74"/>
      <c r="M185" s="74"/>
      <c r="N185" s="74"/>
      <c r="O185" s="74"/>
      <c r="P185" s="74"/>
      <c r="Q185" s="74"/>
      <c r="R185" s="74"/>
      <c r="S185" s="74"/>
      <c r="T185" s="74"/>
    </row>
    <row r="186" spans="1:20" ht="83.25" customHeight="1" x14ac:dyDescent="0.2">
      <c r="A186" s="65">
        <v>118</v>
      </c>
      <c r="B186" s="65" t="s">
        <v>149</v>
      </c>
      <c r="C186" s="66" t="s">
        <v>1417</v>
      </c>
      <c r="D186" s="65" t="s">
        <v>1092</v>
      </c>
      <c r="E186" s="65" t="s">
        <v>1097</v>
      </c>
      <c r="F186" s="65" t="s">
        <v>1416</v>
      </c>
      <c r="G186" s="65" t="s">
        <v>1518</v>
      </c>
      <c r="H186" s="67"/>
      <c r="I186" s="67"/>
      <c r="J186" s="67"/>
      <c r="K186" s="67"/>
      <c r="L186" s="67"/>
      <c r="M186" s="67"/>
      <c r="N186" s="67"/>
      <c r="O186" s="67"/>
      <c r="P186" s="67"/>
      <c r="Q186" s="67"/>
      <c r="R186" s="67"/>
      <c r="S186" s="67"/>
      <c r="T186" s="67">
        <v>1975</v>
      </c>
    </row>
    <row r="187" spans="1:20" ht="33" customHeight="1" x14ac:dyDescent="0.2">
      <c r="A187" s="65">
        <v>119</v>
      </c>
      <c r="B187" s="65" t="s">
        <v>149</v>
      </c>
      <c r="C187" s="66" t="s">
        <v>1415</v>
      </c>
      <c r="D187" s="65" t="s">
        <v>1092</v>
      </c>
      <c r="E187" s="65" t="s">
        <v>1097</v>
      </c>
      <c r="F187" s="65" t="s">
        <v>1245</v>
      </c>
      <c r="G187" s="65" t="s">
        <v>1245</v>
      </c>
      <c r="H187" s="67"/>
      <c r="I187" s="67"/>
      <c r="J187" s="67"/>
      <c r="K187" s="67"/>
      <c r="L187" s="67"/>
      <c r="M187" s="67"/>
      <c r="N187" s="67"/>
      <c r="O187" s="67"/>
      <c r="P187" s="67"/>
      <c r="Q187" s="67"/>
      <c r="R187" s="67"/>
      <c r="S187" s="67"/>
      <c r="T187" s="67">
        <v>1150</v>
      </c>
    </row>
    <row r="188" spans="1:20" ht="30.75" customHeight="1" x14ac:dyDescent="0.2">
      <c r="A188" s="65">
        <v>120</v>
      </c>
      <c r="B188" s="65" t="s">
        <v>149</v>
      </c>
      <c r="C188" s="66" t="s">
        <v>1418</v>
      </c>
      <c r="D188" s="65" t="s">
        <v>1092</v>
      </c>
      <c r="E188" s="65" t="s">
        <v>1097</v>
      </c>
      <c r="F188" s="65" t="s">
        <v>1245</v>
      </c>
      <c r="G188" s="65" t="s">
        <v>1245</v>
      </c>
      <c r="H188" s="67"/>
      <c r="I188" s="67"/>
      <c r="J188" s="67"/>
      <c r="K188" s="67"/>
      <c r="L188" s="67"/>
      <c r="M188" s="67"/>
      <c r="N188" s="67"/>
      <c r="O188" s="67"/>
      <c r="P188" s="67"/>
      <c r="Q188" s="67"/>
      <c r="R188" s="67"/>
      <c r="S188" s="67"/>
      <c r="T188" s="67">
        <v>1800</v>
      </c>
    </row>
    <row r="189" spans="1:20" ht="33" customHeight="1" x14ac:dyDescent="0.2">
      <c r="A189" s="65">
        <v>121</v>
      </c>
      <c r="B189" s="65" t="s">
        <v>149</v>
      </c>
      <c r="C189" s="66" t="s">
        <v>1419</v>
      </c>
      <c r="D189" s="65" t="s">
        <v>1092</v>
      </c>
      <c r="E189" s="65" t="s">
        <v>1097</v>
      </c>
      <c r="F189" s="65" t="s">
        <v>1245</v>
      </c>
      <c r="G189" s="65" t="s">
        <v>1245</v>
      </c>
      <c r="H189" s="67"/>
      <c r="I189" s="67"/>
      <c r="J189" s="67"/>
      <c r="K189" s="67"/>
      <c r="L189" s="67"/>
      <c r="M189" s="67"/>
      <c r="N189" s="67"/>
      <c r="O189" s="67"/>
      <c r="P189" s="67"/>
      <c r="Q189" s="67"/>
      <c r="R189" s="67"/>
      <c r="S189" s="67"/>
      <c r="T189" s="67">
        <v>2050</v>
      </c>
    </row>
    <row r="190" spans="1:20" ht="81.75" customHeight="1" x14ac:dyDescent="0.2">
      <c r="A190" s="65">
        <f>A189+1</f>
        <v>122</v>
      </c>
      <c r="B190" s="65" t="s">
        <v>149</v>
      </c>
      <c r="C190" s="66" t="s">
        <v>1417</v>
      </c>
      <c r="D190" s="65" t="s">
        <v>1092</v>
      </c>
      <c r="E190" s="65" t="s">
        <v>1097</v>
      </c>
      <c r="F190" s="65" t="s">
        <v>1416</v>
      </c>
      <c r="G190" s="65" t="s">
        <v>1519</v>
      </c>
      <c r="H190" s="67"/>
      <c r="I190" s="67"/>
      <c r="J190" s="67"/>
      <c r="K190" s="67"/>
      <c r="L190" s="67"/>
      <c r="M190" s="67"/>
      <c r="N190" s="67"/>
      <c r="O190" s="67"/>
      <c r="P190" s="67"/>
      <c r="Q190" s="67"/>
      <c r="R190" s="67"/>
      <c r="S190" s="67"/>
      <c r="T190" s="67">
        <v>1852</v>
      </c>
    </row>
    <row r="191" spans="1:20" ht="33" customHeight="1" x14ac:dyDescent="0.2">
      <c r="A191" s="65">
        <f t="shared" ref="A191:A196" si="0">A190+1</f>
        <v>123</v>
      </c>
      <c r="B191" s="65" t="s">
        <v>149</v>
      </c>
      <c r="C191" s="66" t="s">
        <v>1415</v>
      </c>
      <c r="D191" s="65" t="s">
        <v>1092</v>
      </c>
      <c r="E191" s="65" t="s">
        <v>1097</v>
      </c>
      <c r="F191" s="65" t="s">
        <v>1245</v>
      </c>
      <c r="G191" s="65" t="s">
        <v>1245</v>
      </c>
      <c r="H191" s="67"/>
      <c r="I191" s="67"/>
      <c r="J191" s="67"/>
      <c r="K191" s="67"/>
      <c r="L191" s="67"/>
      <c r="M191" s="67"/>
      <c r="N191" s="67"/>
      <c r="O191" s="67"/>
      <c r="P191" s="67"/>
      <c r="Q191" s="67"/>
      <c r="R191" s="67"/>
      <c r="S191" s="67"/>
      <c r="T191" s="67">
        <v>1111</v>
      </c>
    </row>
    <row r="192" spans="1:20" ht="33" customHeight="1" x14ac:dyDescent="0.2">
      <c r="A192" s="65">
        <f t="shared" si="0"/>
        <v>124</v>
      </c>
      <c r="B192" s="65" t="s">
        <v>149</v>
      </c>
      <c r="C192" s="66" t="s">
        <v>1418</v>
      </c>
      <c r="D192" s="65" t="s">
        <v>1092</v>
      </c>
      <c r="E192" s="65" t="s">
        <v>1097</v>
      </c>
      <c r="F192" s="65" t="s">
        <v>1245</v>
      </c>
      <c r="G192" s="65" t="s">
        <v>1245</v>
      </c>
      <c r="H192" s="67"/>
      <c r="I192" s="67"/>
      <c r="J192" s="67"/>
      <c r="K192" s="67"/>
      <c r="L192" s="67"/>
      <c r="M192" s="67"/>
      <c r="N192" s="67"/>
      <c r="O192" s="67"/>
      <c r="P192" s="67"/>
      <c r="Q192" s="67"/>
      <c r="R192" s="67"/>
      <c r="S192" s="67"/>
      <c r="T192" s="67">
        <v>1991</v>
      </c>
    </row>
    <row r="193" spans="1:20" ht="33" customHeight="1" x14ac:dyDescent="0.2">
      <c r="A193" s="65">
        <f t="shared" si="0"/>
        <v>125</v>
      </c>
      <c r="B193" s="65" t="s">
        <v>149</v>
      </c>
      <c r="C193" s="66" t="s">
        <v>1419</v>
      </c>
      <c r="D193" s="65" t="s">
        <v>1092</v>
      </c>
      <c r="E193" s="65" t="s">
        <v>1097</v>
      </c>
      <c r="F193" s="65" t="s">
        <v>1245</v>
      </c>
      <c r="G193" s="65" t="s">
        <v>1245</v>
      </c>
      <c r="H193" s="67"/>
      <c r="I193" s="67"/>
      <c r="J193" s="67"/>
      <c r="K193" s="67"/>
      <c r="L193" s="67"/>
      <c r="M193" s="67"/>
      <c r="N193" s="67"/>
      <c r="O193" s="67"/>
      <c r="P193" s="67"/>
      <c r="Q193" s="67"/>
      <c r="R193" s="67"/>
      <c r="S193" s="67"/>
      <c r="T193" s="67">
        <v>1667</v>
      </c>
    </row>
    <row r="194" spans="1:20" ht="114.75" customHeight="1" x14ac:dyDescent="0.2">
      <c r="A194" s="65">
        <f>A193+1</f>
        <v>126</v>
      </c>
      <c r="B194" s="65" t="s">
        <v>149</v>
      </c>
      <c r="C194" s="66" t="s">
        <v>1420</v>
      </c>
      <c r="D194" s="65" t="s">
        <v>1092</v>
      </c>
      <c r="E194" s="65" t="s">
        <v>1097</v>
      </c>
      <c r="F194" s="65" t="s">
        <v>1424</v>
      </c>
      <c r="G194" s="65" t="s">
        <v>1423</v>
      </c>
      <c r="H194" s="67"/>
      <c r="I194" s="67"/>
      <c r="J194" s="67"/>
      <c r="K194" s="67">
        <v>1800.9259259259259</v>
      </c>
      <c r="L194" s="67"/>
      <c r="M194" s="67">
        <v>1800.9259259259259</v>
      </c>
      <c r="N194" s="67"/>
      <c r="O194" s="67"/>
      <c r="P194" s="67"/>
      <c r="Q194" s="67"/>
      <c r="R194" s="67"/>
      <c r="S194" s="67"/>
      <c r="T194" s="67"/>
    </row>
    <row r="195" spans="1:20" ht="33" customHeight="1" x14ac:dyDescent="0.2">
      <c r="A195" s="65">
        <f t="shared" si="0"/>
        <v>127</v>
      </c>
      <c r="B195" s="65" t="s">
        <v>149</v>
      </c>
      <c r="C195" s="66" t="s">
        <v>1421</v>
      </c>
      <c r="D195" s="65" t="s">
        <v>1092</v>
      </c>
      <c r="E195" s="65" t="s">
        <v>1097</v>
      </c>
      <c r="F195" s="65" t="s">
        <v>1245</v>
      </c>
      <c r="G195" s="65" t="s">
        <v>1245</v>
      </c>
      <c r="H195" s="67"/>
      <c r="I195" s="67"/>
      <c r="J195" s="67"/>
      <c r="K195" s="67">
        <v>995.37037037037032</v>
      </c>
      <c r="L195" s="67"/>
      <c r="M195" s="67">
        <v>995.37037037037032</v>
      </c>
      <c r="N195" s="67"/>
      <c r="O195" s="67"/>
      <c r="P195" s="67"/>
      <c r="Q195" s="67"/>
      <c r="R195" s="67"/>
      <c r="S195" s="67"/>
      <c r="T195" s="67"/>
    </row>
    <row r="196" spans="1:20" ht="33" customHeight="1" x14ac:dyDescent="0.2">
      <c r="A196" s="65">
        <f t="shared" si="0"/>
        <v>128</v>
      </c>
      <c r="B196" s="65" t="s">
        <v>149</v>
      </c>
      <c r="C196" s="66" t="s">
        <v>1422</v>
      </c>
      <c r="D196" s="65" t="s">
        <v>1092</v>
      </c>
      <c r="E196" s="65" t="s">
        <v>1097</v>
      </c>
      <c r="F196" s="65" t="s">
        <v>1245</v>
      </c>
      <c r="G196" s="65" t="s">
        <v>1245</v>
      </c>
      <c r="H196" s="67"/>
      <c r="I196" s="67"/>
      <c r="J196" s="67"/>
      <c r="K196" s="67">
        <v>2060.1851851851852</v>
      </c>
      <c r="L196" s="67"/>
      <c r="M196" s="67">
        <v>2060.1851851851852</v>
      </c>
      <c r="N196" s="67"/>
      <c r="O196" s="67"/>
      <c r="P196" s="67"/>
      <c r="Q196" s="67"/>
      <c r="R196" s="67"/>
      <c r="S196" s="67"/>
      <c r="T196" s="67"/>
    </row>
    <row r="197" spans="1:20" ht="50.25" customHeight="1" x14ac:dyDescent="0.2">
      <c r="A197" s="65"/>
      <c r="B197" s="65"/>
      <c r="C197" s="80" t="s">
        <v>1333</v>
      </c>
      <c r="D197" s="65" t="s">
        <v>1425</v>
      </c>
      <c r="E197" s="65"/>
      <c r="F197" s="65" t="s">
        <v>1479</v>
      </c>
      <c r="G197" s="65" t="s">
        <v>1480</v>
      </c>
      <c r="H197" s="67"/>
      <c r="I197" s="67"/>
      <c r="J197" s="67"/>
      <c r="K197" s="67"/>
      <c r="L197" s="67"/>
      <c r="M197" s="67"/>
      <c r="N197" s="67"/>
      <c r="O197" s="67"/>
      <c r="P197" s="67"/>
      <c r="Q197" s="67"/>
      <c r="R197" s="67"/>
      <c r="S197" s="67"/>
      <c r="T197" s="67"/>
    </row>
    <row r="198" spans="1:20" ht="27" customHeight="1" x14ac:dyDescent="0.2">
      <c r="A198" s="65">
        <f>A196+1</f>
        <v>129</v>
      </c>
      <c r="B198" s="65" t="s">
        <v>969</v>
      </c>
      <c r="C198" s="66" t="s">
        <v>1184</v>
      </c>
      <c r="D198" s="65" t="s">
        <v>1098</v>
      </c>
      <c r="E198" s="66"/>
      <c r="F198" s="65" t="s">
        <v>1245</v>
      </c>
      <c r="G198" s="65" t="s">
        <v>1245</v>
      </c>
      <c r="H198" s="75"/>
      <c r="I198" s="75"/>
      <c r="J198" s="67">
        <v>171360</v>
      </c>
      <c r="K198" s="75"/>
      <c r="L198" s="75"/>
      <c r="M198" s="75"/>
      <c r="N198" s="75"/>
      <c r="O198" s="75"/>
      <c r="P198" s="75"/>
      <c r="Q198" s="75"/>
      <c r="R198" s="75"/>
      <c r="S198" s="75"/>
      <c r="T198" s="75"/>
    </row>
    <row r="199" spans="1:20" ht="27.75" customHeight="1" x14ac:dyDescent="0.2">
      <c r="A199" s="65">
        <f>A198+1</f>
        <v>130</v>
      </c>
      <c r="B199" s="65" t="s">
        <v>969</v>
      </c>
      <c r="C199" s="66" t="s">
        <v>1185</v>
      </c>
      <c r="D199" s="65" t="s">
        <v>1098</v>
      </c>
      <c r="E199" s="66"/>
      <c r="F199" s="65" t="s">
        <v>1245</v>
      </c>
      <c r="G199" s="65" t="s">
        <v>1245</v>
      </c>
      <c r="H199" s="75"/>
      <c r="I199" s="75"/>
      <c r="J199" s="67">
        <v>204000</v>
      </c>
      <c r="K199" s="75"/>
      <c r="L199" s="75"/>
      <c r="M199" s="75"/>
      <c r="N199" s="75"/>
      <c r="O199" s="75"/>
      <c r="P199" s="75"/>
      <c r="Q199" s="75"/>
      <c r="R199" s="75"/>
      <c r="S199" s="75"/>
      <c r="T199" s="75"/>
    </row>
    <row r="200" spans="1:20" ht="27.75" customHeight="1" x14ac:dyDescent="0.2">
      <c r="A200" s="65">
        <f t="shared" ref="A200:A208" si="1">A199+1</f>
        <v>131</v>
      </c>
      <c r="B200" s="65" t="s">
        <v>969</v>
      </c>
      <c r="C200" s="66" t="s">
        <v>1186</v>
      </c>
      <c r="D200" s="65" t="s">
        <v>1098</v>
      </c>
      <c r="E200" s="66"/>
      <c r="F200" s="65" t="s">
        <v>1245</v>
      </c>
      <c r="G200" s="65" t="s">
        <v>1245</v>
      </c>
      <c r="H200" s="75"/>
      <c r="I200" s="75"/>
      <c r="J200" s="67">
        <v>295800</v>
      </c>
      <c r="K200" s="75"/>
      <c r="L200" s="75"/>
      <c r="M200" s="75"/>
      <c r="N200" s="75"/>
      <c r="O200" s="75"/>
      <c r="P200" s="75"/>
      <c r="Q200" s="75"/>
      <c r="R200" s="75"/>
      <c r="S200" s="75"/>
      <c r="T200" s="75"/>
    </row>
    <row r="201" spans="1:20" ht="27.75" customHeight="1" x14ac:dyDescent="0.2">
      <c r="A201" s="65">
        <f t="shared" si="1"/>
        <v>132</v>
      </c>
      <c r="B201" s="65" t="s">
        <v>969</v>
      </c>
      <c r="C201" s="66" t="s">
        <v>1187</v>
      </c>
      <c r="D201" s="65" t="s">
        <v>1098</v>
      </c>
      <c r="E201" s="66"/>
      <c r="F201" s="65" t="s">
        <v>1245</v>
      </c>
      <c r="G201" s="65" t="s">
        <v>1245</v>
      </c>
      <c r="H201" s="75"/>
      <c r="I201" s="75"/>
      <c r="J201" s="67">
        <v>388620</v>
      </c>
      <c r="K201" s="75"/>
      <c r="L201" s="75"/>
      <c r="M201" s="75"/>
      <c r="N201" s="75"/>
      <c r="O201" s="75"/>
      <c r="P201" s="75"/>
      <c r="Q201" s="75"/>
      <c r="R201" s="75"/>
      <c r="S201" s="75"/>
      <c r="T201" s="75"/>
    </row>
    <row r="202" spans="1:20" ht="27.75" customHeight="1" x14ac:dyDescent="0.2">
      <c r="A202" s="65">
        <f t="shared" si="1"/>
        <v>133</v>
      </c>
      <c r="B202" s="65" t="s">
        <v>969</v>
      </c>
      <c r="C202" s="66" t="s">
        <v>1188</v>
      </c>
      <c r="D202" s="65" t="s">
        <v>1098</v>
      </c>
      <c r="E202" s="89"/>
      <c r="F202" s="65" t="s">
        <v>1245</v>
      </c>
      <c r="G202" s="65" t="s">
        <v>1245</v>
      </c>
      <c r="H202" s="75"/>
      <c r="I202" s="75"/>
      <c r="J202" s="67">
        <v>306000</v>
      </c>
      <c r="K202" s="75"/>
      <c r="L202" s="75"/>
      <c r="M202" s="75"/>
      <c r="N202" s="75"/>
      <c r="O202" s="75"/>
      <c r="P202" s="75"/>
      <c r="Q202" s="75"/>
      <c r="R202" s="75"/>
      <c r="S202" s="75"/>
      <c r="T202" s="75"/>
    </row>
    <row r="203" spans="1:20" ht="27.75" customHeight="1" x14ac:dyDescent="0.2">
      <c r="A203" s="65">
        <f t="shared" si="1"/>
        <v>134</v>
      </c>
      <c r="B203" s="65" t="s">
        <v>969</v>
      </c>
      <c r="C203" s="66" t="s">
        <v>1189</v>
      </c>
      <c r="D203" s="65" t="s">
        <v>1098</v>
      </c>
      <c r="E203" s="89"/>
      <c r="F203" s="65" t="s">
        <v>1245</v>
      </c>
      <c r="G203" s="65" t="s">
        <v>1245</v>
      </c>
      <c r="H203" s="75"/>
      <c r="I203" s="75"/>
      <c r="J203" s="67">
        <v>379440</v>
      </c>
      <c r="K203" s="75"/>
      <c r="L203" s="75"/>
      <c r="M203" s="75"/>
      <c r="N203" s="75"/>
      <c r="O203" s="75"/>
      <c r="P203" s="75"/>
      <c r="Q203" s="75"/>
      <c r="R203" s="75"/>
      <c r="S203" s="75"/>
      <c r="T203" s="75"/>
    </row>
    <row r="204" spans="1:20" ht="27.75" customHeight="1" x14ac:dyDescent="0.2">
      <c r="A204" s="65">
        <f t="shared" si="1"/>
        <v>135</v>
      </c>
      <c r="B204" s="65" t="s">
        <v>969</v>
      </c>
      <c r="C204" s="66" t="s">
        <v>1190</v>
      </c>
      <c r="D204" s="65" t="s">
        <v>1098</v>
      </c>
      <c r="E204" s="89"/>
      <c r="F204" s="65" t="s">
        <v>1245</v>
      </c>
      <c r="G204" s="65" t="s">
        <v>1245</v>
      </c>
      <c r="H204" s="75"/>
      <c r="I204" s="75"/>
      <c r="J204" s="67">
        <v>324360</v>
      </c>
      <c r="K204" s="75"/>
      <c r="L204" s="75"/>
      <c r="M204" s="75"/>
      <c r="N204" s="75"/>
      <c r="O204" s="75"/>
      <c r="P204" s="75"/>
      <c r="Q204" s="75"/>
      <c r="R204" s="75"/>
      <c r="S204" s="75"/>
      <c r="T204" s="75"/>
    </row>
    <row r="205" spans="1:20" ht="27.75" customHeight="1" x14ac:dyDescent="0.2">
      <c r="A205" s="65">
        <f t="shared" si="1"/>
        <v>136</v>
      </c>
      <c r="B205" s="65" t="s">
        <v>969</v>
      </c>
      <c r="C205" s="66" t="s">
        <v>1191</v>
      </c>
      <c r="D205" s="65" t="s">
        <v>1098</v>
      </c>
      <c r="E205" s="89"/>
      <c r="F205" s="65" t="s">
        <v>1245</v>
      </c>
      <c r="G205" s="65" t="s">
        <v>1245</v>
      </c>
      <c r="H205" s="75"/>
      <c r="I205" s="75"/>
      <c r="J205" s="67">
        <v>397800</v>
      </c>
      <c r="K205" s="75"/>
      <c r="L205" s="75"/>
      <c r="M205" s="75"/>
      <c r="N205" s="75"/>
      <c r="O205" s="75"/>
      <c r="P205" s="75"/>
      <c r="Q205" s="75"/>
      <c r="R205" s="75"/>
      <c r="S205" s="75"/>
      <c r="T205" s="75"/>
    </row>
    <row r="206" spans="1:20" ht="27.75" customHeight="1" x14ac:dyDescent="0.2">
      <c r="A206" s="65">
        <f t="shared" si="1"/>
        <v>137</v>
      </c>
      <c r="B206" s="65" t="s">
        <v>969</v>
      </c>
      <c r="C206" s="66" t="s">
        <v>1192</v>
      </c>
      <c r="D206" s="65" t="s">
        <v>1098</v>
      </c>
      <c r="E206" s="89"/>
      <c r="F206" s="65" t="s">
        <v>1245</v>
      </c>
      <c r="G206" s="65" t="s">
        <v>1245</v>
      </c>
      <c r="H206" s="75"/>
      <c r="I206" s="75"/>
      <c r="J206" s="67">
        <v>685440</v>
      </c>
      <c r="K206" s="75"/>
      <c r="L206" s="75"/>
      <c r="M206" s="75"/>
      <c r="N206" s="75"/>
      <c r="O206" s="75"/>
      <c r="P206" s="75"/>
      <c r="Q206" s="75"/>
      <c r="R206" s="75"/>
      <c r="S206" s="75"/>
      <c r="T206" s="75"/>
    </row>
    <row r="207" spans="1:20" ht="27.75" customHeight="1" x14ac:dyDescent="0.2">
      <c r="A207" s="65">
        <f t="shared" si="1"/>
        <v>138</v>
      </c>
      <c r="B207" s="65" t="s">
        <v>969</v>
      </c>
      <c r="C207" s="66" t="s">
        <v>1193</v>
      </c>
      <c r="D207" s="65" t="s">
        <v>1098</v>
      </c>
      <c r="E207" s="78"/>
      <c r="F207" s="65" t="s">
        <v>1245</v>
      </c>
      <c r="G207" s="65" t="s">
        <v>1245</v>
      </c>
      <c r="H207" s="75"/>
      <c r="I207" s="75"/>
      <c r="J207" s="67">
        <v>787440</v>
      </c>
      <c r="K207" s="75"/>
      <c r="L207" s="75"/>
      <c r="M207" s="75"/>
      <c r="N207" s="75"/>
      <c r="O207" s="75"/>
      <c r="P207" s="75"/>
      <c r="Q207" s="75"/>
      <c r="R207" s="75"/>
      <c r="S207" s="75"/>
      <c r="T207" s="75"/>
    </row>
    <row r="208" spans="1:20" ht="27.75" customHeight="1" x14ac:dyDescent="0.2">
      <c r="A208" s="65">
        <f t="shared" si="1"/>
        <v>139</v>
      </c>
      <c r="B208" s="65" t="s">
        <v>969</v>
      </c>
      <c r="C208" s="66" t="s">
        <v>1194</v>
      </c>
      <c r="D208" s="65" t="s">
        <v>1098</v>
      </c>
      <c r="E208" s="78"/>
      <c r="F208" s="65" t="s">
        <v>1245</v>
      </c>
      <c r="G208" s="65" t="s">
        <v>1245</v>
      </c>
      <c r="H208" s="75"/>
      <c r="I208" s="75"/>
      <c r="J208" s="67">
        <v>907800</v>
      </c>
      <c r="K208" s="75"/>
      <c r="L208" s="75"/>
      <c r="M208" s="75"/>
      <c r="N208" s="75"/>
      <c r="O208" s="75"/>
      <c r="P208" s="75"/>
      <c r="Q208" s="75"/>
      <c r="R208" s="75"/>
      <c r="S208" s="75"/>
      <c r="T208" s="75"/>
    </row>
    <row r="209" spans="1:20" ht="35.25" customHeight="1" x14ac:dyDescent="0.2">
      <c r="A209" s="65"/>
      <c r="B209" s="143"/>
      <c r="C209" s="80" t="s">
        <v>962</v>
      </c>
      <c r="D209" s="91"/>
      <c r="E209" s="78"/>
      <c r="F209" s="143"/>
      <c r="G209" s="91"/>
      <c r="H209" s="75"/>
      <c r="I209" s="75"/>
      <c r="J209" s="75"/>
      <c r="K209" s="75"/>
      <c r="L209" s="75"/>
      <c r="M209" s="75"/>
      <c r="N209" s="75"/>
      <c r="O209" s="75"/>
      <c r="P209" s="75"/>
      <c r="Q209" s="75"/>
      <c r="R209" s="75"/>
      <c r="S209" s="75"/>
      <c r="T209" s="75"/>
    </row>
    <row r="210" spans="1:20" ht="71.25" customHeight="1" x14ac:dyDescent="0.2">
      <c r="A210" s="65">
        <f>A208+1</f>
        <v>140</v>
      </c>
      <c r="B210" s="65" t="s">
        <v>962</v>
      </c>
      <c r="C210" s="144" t="s">
        <v>1394</v>
      </c>
      <c r="D210" s="91" t="s">
        <v>1063</v>
      </c>
      <c r="E210" s="65" t="s">
        <v>1306</v>
      </c>
      <c r="F210" s="65" t="s">
        <v>1400</v>
      </c>
      <c r="G210" s="65" t="s">
        <v>1401</v>
      </c>
      <c r="H210" s="67">
        <v>1170000</v>
      </c>
      <c r="I210" s="67">
        <v>1240000</v>
      </c>
      <c r="J210" s="67">
        <v>1170000</v>
      </c>
      <c r="K210" s="67">
        <v>1260000</v>
      </c>
      <c r="L210" s="67"/>
      <c r="M210" s="67"/>
      <c r="N210" s="67"/>
      <c r="O210" s="67"/>
      <c r="P210" s="67"/>
      <c r="Q210" s="67"/>
      <c r="R210" s="67"/>
      <c r="S210" s="67"/>
      <c r="T210" s="67"/>
    </row>
    <row r="211" spans="1:20" ht="37.5" customHeight="1" x14ac:dyDescent="0.2">
      <c r="A211" s="65">
        <f>A210+1</f>
        <v>141</v>
      </c>
      <c r="B211" s="65" t="s">
        <v>962</v>
      </c>
      <c r="C211" s="144" t="s">
        <v>1395</v>
      </c>
      <c r="D211" s="91" t="s">
        <v>1063</v>
      </c>
      <c r="E211" s="65" t="s">
        <v>1245</v>
      </c>
      <c r="F211" s="65" t="s">
        <v>1245</v>
      </c>
      <c r="G211" s="65" t="s">
        <v>1245</v>
      </c>
      <c r="H211" s="67">
        <v>1220000</v>
      </c>
      <c r="I211" s="67">
        <v>1290000</v>
      </c>
      <c r="J211" s="67">
        <v>1220000</v>
      </c>
      <c r="K211" s="67">
        <v>1310000</v>
      </c>
      <c r="L211" s="67"/>
      <c r="M211" s="67"/>
      <c r="N211" s="67"/>
      <c r="O211" s="67"/>
      <c r="P211" s="67"/>
      <c r="Q211" s="67"/>
      <c r="R211" s="67"/>
      <c r="S211" s="67"/>
      <c r="T211" s="67"/>
    </row>
    <row r="212" spans="1:20" ht="37.5" customHeight="1" x14ac:dyDescent="0.2">
      <c r="A212" s="65">
        <f t="shared" ref="A212:A225" si="2">A211+1</f>
        <v>142</v>
      </c>
      <c r="B212" s="65" t="s">
        <v>962</v>
      </c>
      <c r="C212" s="144" t="s">
        <v>1396</v>
      </c>
      <c r="D212" s="91" t="s">
        <v>1063</v>
      </c>
      <c r="E212" s="65" t="s">
        <v>1245</v>
      </c>
      <c r="F212" s="65" t="s">
        <v>1245</v>
      </c>
      <c r="G212" s="65" t="s">
        <v>1245</v>
      </c>
      <c r="H212" s="67">
        <v>1270000</v>
      </c>
      <c r="I212" s="67">
        <v>1340000</v>
      </c>
      <c r="J212" s="67">
        <v>1270000</v>
      </c>
      <c r="K212" s="67">
        <v>1360000</v>
      </c>
      <c r="L212" s="67"/>
      <c r="M212" s="67"/>
      <c r="N212" s="67"/>
      <c r="O212" s="67"/>
      <c r="P212" s="67"/>
      <c r="Q212" s="67"/>
      <c r="R212" s="67"/>
      <c r="S212" s="67"/>
      <c r="T212" s="67"/>
    </row>
    <row r="213" spans="1:20" ht="37.5" customHeight="1" x14ac:dyDescent="0.2">
      <c r="A213" s="65">
        <f t="shared" si="2"/>
        <v>143</v>
      </c>
      <c r="B213" s="65" t="s">
        <v>962</v>
      </c>
      <c r="C213" s="144" t="s">
        <v>1397</v>
      </c>
      <c r="D213" s="91" t="s">
        <v>1063</v>
      </c>
      <c r="E213" s="65" t="s">
        <v>1245</v>
      </c>
      <c r="F213" s="65" t="s">
        <v>1245</v>
      </c>
      <c r="G213" s="65" t="s">
        <v>1245</v>
      </c>
      <c r="H213" s="67">
        <v>1320000</v>
      </c>
      <c r="I213" s="67">
        <v>1390000</v>
      </c>
      <c r="J213" s="67">
        <v>1320000</v>
      </c>
      <c r="K213" s="67">
        <v>1410000</v>
      </c>
      <c r="L213" s="67"/>
      <c r="M213" s="67"/>
      <c r="N213" s="67"/>
      <c r="O213" s="67"/>
      <c r="P213" s="67"/>
      <c r="Q213" s="67"/>
      <c r="R213" s="67"/>
      <c r="S213" s="67"/>
      <c r="T213" s="67"/>
    </row>
    <row r="214" spans="1:20" ht="37.5" customHeight="1" x14ac:dyDescent="0.2">
      <c r="A214" s="65">
        <f t="shared" si="2"/>
        <v>144</v>
      </c>
      <c r="B214" s="65" t="s">
        <v>962</v>
      </c>
      <c r="C214" s="144" t="s">
        <v>1414</v>
      </c>
      <c r="D214" s="91" t="s">
        <v>1063</v>
      </c>
      <c r="E214" s="65" t="s">
        <v>1245</v>
      </c>
      <c r="F214" s="65" t="s">
        <v>1245</v>
      </c>
      <c r="G214" s="65" t="s">
        <v>1245</v>
      </c>
      <c r="H214" s="67">
        <v>1370000</v>
      </c>
      <c r="I214" s="67">
        <v>1440000</v>
      </c>
      <c r="J214" s="67">
        <v>1370000</v>
      </c>
      <c r="K214" s="67">
        <v>1460000</v>
      </c>
      <c r="L214" s="67"/>
      <c r="M214" s="67"/>
      <c r="N214" s="67"/>
      <c r="O214" s="67"/>
      <c r="P214" s="67"/>
      <c r="Q214" s="67"/>
      <c r="R214" s="67"/>
      <c r="S214" s="67"/>
      <c r="T214" s="67"/>
    </row>
    <row r="215" spans="1:20" ht="37.5" customHeight="1" x14ac:dyDescent="0.2">
      <c r="A215" s="65">
        <f t="shared" si="2"/>
        <v>145</v>
      </c>
      <c r="B215" s="65" t="s">
        <v>962</v>
      </c>
      <c r="C215" s="144" t="s">
        <v>1398</v>
      </c>
      <c r="D215" s="91" t="s">
        <v>1063</v>
      </c>
      <c r="E215" s="65" t="s">
        <v>1245</v>
      </c>
      <c r="F215" s="65" t="s">
        <v>1245</v>
      </c>
      <c r="G215" s="65" t="s">
        <v>1245</v>
      </c>
      <c r="H215" s="67">
        <v>1420000</v>
      </c>
      <c r="I215" s="67">
        <v>1490000</v>
      </c>
      <c r="J215" s="67">
        <v>1420000</v>
      </c>
      <c r="K215" s="67">
        <v>1510000</v>
      </c>
      <c r="L215" s="67"/>
      <c r="M215" s="67"/>
      <c r="N215" s="67"/>
      <c r="O215" s="67"/>
      <c r="P215" s="67"/>
      <c r="Q215" s="67"/>
      <c r="R215" s="67"/>
      <c r="S215" s="67"/>
      <c r="T215" s="67"/>
    </row>
    <row r="216" spans="1:20" ht="37.5" customHeight="1" x14ac:dyDescent="0.2">
      <c r="A216" s="65">
        <f t="shared" si="2"/>
        <v>146</v>
      </c>
      <c r="B216" s="65" t="s">
        <v>962</v>
      </c>
      <c r="C216" s="144" t="s">
        <v>1399</v>
      </c>
      <c r="D216" s="91" t="s">
        <v>1063</v>
      </c>
      <c r="E216" s="65" t="s">
        <v>1245</v>
      </c>
      <c r="F216" s="65" t="s">
        <v>1245</v>
      </c>
      <c r="G216" s="65" t="s">
        <v>1245</v>
      </c>
      <c r="H216" s="67">
        <v>1500000</v>
      </c>
      <c r="I216" s="67">
        <v>1570000</v>
      </c>
      <c r="J216" s="67">
        <v>1500000</v>
      </c>
      <c r="K216" s="67">
        <v>1590000</v>
      </c>
      <c r="L216" s="67"/>
      <c r="M216" s="67"/>
      <c r="N216" s="67"/>
      <c r="O216" s="67"/>
      <c r="P216" s="67"/>
      <c r="Q216" s="67"/>
      <c r="R216" s="67"/>
      <c r="S216" s="67"/>
      <c r="T216" s="67"/>
    </row>
    <row r="217" spans="1:20" ht="33" customHeight="1" x14ac:dyDescent="0.2">
      <c r="A217" s="65">
        <f t="shared" si="2"/>
        <v>147</v>
      </c>
      <c r="B217" s="65" t="s">
        <v>962</v>
      </c>
      <c r="C217" s="144" t="s">
        <v>1405</v>
      </c>
      <c r="D217" s="91" t="s">
        <v>1063</v>
      </c>
      <c r="E217" s="65" t="s">
        <v>1245</v>
      </c>
      <c r="F217" s="65" t="s">
        <v>1245</v>
      </c>
      <c r="G217" s="65" t="s">
        <v>1245</v>
      </c>
      <c r="H217" s="67">
        <v>1275000</v>
      </c>
      <c r="I217" s="67">
        <v>1345000</v>
      </c>
      <c r="J217" s="67">
        <v>1275000</v>
      </c>
      <c r="K217" s="67">
        <v>1365000</v>
      </c>
      <c r="L217" s="67"/>
      <c r="M217" s="67"/>
      <c r="N217" s="67"/>
      <c r="O217" s="67"/>
      <c r="P217" s="67"/>
      <c r="Q217" s="67"/>
      <c r="R217" s="67"/>
      <c r="S217" s="67"/>
      <c r="T217" s="67"/>
    </row>
    <row r="218" spans="1:20" ht="33" customHeight="1" x14ac:dyDescent="0.2">
      <c r="A218" s="65">
        <f t="shared" si="2"/>
        <v>148</v>
      </c>
      <c r="B218" s="65" t="s">
        <v>962</v>
      </c>
      <c r="C218" s="144" t="s">
        <v>1406</v>
      </c>
      <c r="D218" s="91" t="s">
        <v>1063</v>
      </c>
      <c r="E218" s="65" t="s">
        <v>1245</v>
      </c>
      <c r="F218" s="65" t="s">
        <v>1245</v>
      </c>
      <c r="G218" s="65" t="s">
        <v>1245</v>
      </c>
      <c r="H218" s="67">
        <v>1336000</v>
      </c>
      <c r="I218" s="67">
        <v>1406000</v>
      </c>
      <c r="J218" s="67">
        <v>1336000</v>
      </c>
      <c r="K218" s="67">
        <v>1426000</v>
      </c>
      <c r="L218" s="67"/>
      <c r="M218" s="67"/>
      <c r="N218" s="67"/>
      <c r="O218" s="67"/>
      <c r="P218" s="67"/>
      <c r="Q218" s="67"/>
      <c r="R218" s="67"/>
      <c r="S218" s="67"/>
      <c r="T218" s="67"/>
    </row>
    <row r="219" spans="1:20" ht="33" customHeight="1" x14ac:dyDescent="0.2">
      <c r="A219" s="65">
        <f t="shared" si="2"/>
        <v>149</v>
      </c>
      <c r="B219" s="65" t="s">
        <v>962</v>
      </c>
      <c r="C219" s="144" t="s">
        <v>1407</v>
      </c>
      <c r="D219" s="91" t="s">
        <v>1063</v>
      </c>
      <c r="E219" s="65" t="s">
        <v>1245</v>
      </c>
      <c r="F219" s="65" t="s">
        <v>1245</v>
      </c>
      <c r="G219" s="65" t="s">
        <v>1245</v>
      </c>
      <c r="H219" s="67">
        <v>1396000</v>
      </c>
      <c r="I219" s="67">
        <v>1466000</v>
      </c>
      <c r="J219" s="67">
        <v>1396000</v>
      </c>
      <c r="K219" s="67">
        <v>1486000</v>
      </c>
      <c r="L219" s="67"/>
      <c r="M219" s="67"/>
      <c r="N219" s="67"/>
      <c r="O219" s="67"/>
      <c r="P219" s="67"/>
      <c r="Q219" s="67"/>
      <c r="R219" s="67"/>
      <c r="S219" s="67"/>
      <c r="T219" s="67"/>
    </row>
    <row r="220" spans="1:20" ht="33" customHeight="1" x14ac:dyDescent="0.2">
      <c r="A220" s="65">
        <f t="shared" si="2"/>
        <v>150</v>
      </c>
      <c r="B220" s="65" t="s">
        <v>962</v>
      </c>
      <c r="C220" s="144" t="s">
        <v>1408</v>
      </c>
      <c r="D220" s="91" t="s">
        <v>1063</v>
      </c>
      <c r="E220" s="65" t="s">
        <v>1245</v>
      </c>
      <c r="F220" s="65" t="s">
        <v>1245</v>
      </c>
      <c r="G220" s="65" t="s">
        <v>1245</v>
      </c>
      <c r="H220" s="67">
        <v>1457000</v>
      </c>
      <c r="I220" s="67">
        <v>1527000</v>
      </c>
      <c r="J220" s="67">
        <v>1457000</v>
      </c>
      <c r="K220" s="67">
        <v>1547000</v>
      </c>
      <c r="L220" s="67"/>
      <c r="M220" s="67"/>
      <c r="N220" s="67"/>
      <c r="O220" s="67"/>
      <c r="P220" s="67"/>
      <c r="Q220" s="67"/>
      <c r="R220" s="67"/>
      <c r="S220" s="67"/>
      <c r="T220" s="67"/>
    </row>
    <row r="221" spans="1:20" ht="33" customHeight="1" x14ac:dyDescent="0.2">
      <c r="A221" s="65">
        <f t="shared" si="2"/>
        <v>151</v>
      </c>
      <c r="B221" s="65" t="s">
        <v>962</v>
      </c>
      <c r="C221" s="144" t="s">
        <v>1409</v>
      </c>
      <c r="D221" s="91" t="s">
        <v>1063</v>
      </c>
      <c r="E221" s="65" t="s">
        <v>1245</v>
      </c>
      <c r="F221" s="65" t="s">
        <v>1245</v>
      </c>
      <c r="G221" s="65" t="s">
        <v>1245</v>
      </c>
      <c r="H221" s="67">
        <v>1517000</v>
      </c>
      <c r="I221" s="67">
        <v>1587000</v>
      </c>
      <c r="J221" s="67">
        <v>1517000</v>
      </c>
      <c r="K221" s="67">
        <v>1607000</v>
      </c>
      <c r="L221" s="67"/>
      <c r="M221" s="67"/>
      <c r="N221" s="67"/>
      <c r="O221" s="67"/>
      <c r="P221" s="67"/>
      <c r="Q221" s="67"/>
      <c r="R221" s="67"/>
      <c r="S221" s="67"/>
      <c r="T221" s="67"/>
    </row>
    <row r="222" spans="1:20" ht="33" customHeight="1" x14ac:dyDescent="0.2">
      <c r="A222" s="65">
        <f t="shared" si="2"/>
        <v>152</v>
      </c>
      <c r="B222" s="65" t="s">
        <v>962</v>
      </c>
      <c r="C222" s="144" t="s">
        <v>1410</v>
      </c>
      <c r="D222" s="91" t="s">
        <v>1063</v>
      </c>
      <c r="E222" s="65" t="s">
        <v>1245</v>
      </c>
      <c r="F222" s="65" t="s">
        <v>1245</v>
      </c>
      <c r="G222" s="65" t="s">
        <v>1245</v>
      </c>
      <c r="H222" s="67">
        <v>1577000</v>
      </c>
      <c r="I222" s="67">
        <v>1647000</v>
      </c>
      <c r="J222" s="67">
        <v>1577000</v>
      </c>
      <c r="K222" s="67">
        <v>1667000</v>
      </c>
      <c r="L222" s="67"/>
      <c r="M222" s="67"/>
      <c r="N222" s="67"/>
      <c r="O222" s="67"/>
      <c r="P222" s="67"/>
      <c r="Q222" s="67"/>
      <c r="R222" s="67"/>
      <c r="S222" s="67"/>
      <c r="T222" s="67"/>
    </row>
    <row r="223" spans="1:20" ht="33" customHeight="1" x14ac:dyDescent="0.2">
      <c r="A223" s="65">
        <f t="shared" si="2"/>
        <v>153</v>
      </c>
      <c r="B223" s="65" t="s">
        <v>962</v>
      </c>
      <c r="C223" s="144" t="s">
        <v>1411</v>
      </c>
      <c r="D223" s="91" t="s">
        <v>1063</v>
      </c>
      <c r="E223" s="65" t="s">
        <v>1245</v>
      </c>
      <c r="F223" s="65" t="s">
        <v>1245</v>
      </c>
      <c r="G223" s="65" t="s">
        <v>1245</v>
      </c>
      <c r="H223" s="67">
        <v>1673000</v>
      </c>
      <c r="I223" s="67">
        <v>1743000</v>
      </c>
      <c r="J223" s="67">
        <v>1673000</v>
      </c>
      <c r="K223" s="67">
        <v>1763000</v>
      </c>
      <c r="L223" s="67"/>
      <c r="M223" s="67"/>
      <c r="N223" s="67"/>
      <c r="O223" s="67"/>
      <c r="P223" s="67"/>
      <c r="Q223" s="67"/>
      <c r="R223" s="67"/>
      <c r="S223" s="67"/>
      <c r="T223" s="67"/>
    </row>
    <row r="224" spans="1:20" ht="33" customHeight="1" x14ac:dyDescent="0.2">
      <c r="A224" s="65">
        <f t="shared" si="2"/>
        <v>154</v>
      </c>
      <c r="B224" s="65" t="s">
        <v>962</v>
      </c>
      <c r="C224" s="144" t="s">
        <v>1412</v>
      </c>
      <c r="D224" s="91" t="s">
        <v>1063</v>
      </c>
      <c r="E224" s="65" t="s">
        <v>1245</v>
      </c>
      <c r="F224" s="65" t="s">
        <v>1245</v>
      </c>
      <c r="G224" s="65" t="s">
        <v>1245</v>
      </c>
      <c r="H224" s="67">
        <v>1794000</v>
      </c>
      <c r="I224" s="67">
        <v>1864000</v>
      </c>
      <c r="J224" s="67">
        <v>1794000</v>
      </c>
      <c r="K224" s="67">
        <v>1884000</v>
      </c>
      <c r="L224" s="67"/>
      <c r="M224" s="67"/>
      <c r="N224" s="67"/>
      <c r="O224" s="67"/>
      <c r="P224" s="67"/>
      <c r="Q224" s="67"/>
      <c r="R224" s="67"/>
      <c r="S224" s="67"/>
      <c r="T224" s="67"/>
    </row>
    <row r="225" spans="1:20" ht="33" customHeight="1" x14ac:dyDescent="0.2">
      <c r="A225" s="65">
        <f t="shared" si="2"/>
        <v>155</v>
      </c>
      <c r="B225" s="65" t="s">
        <v>962</v>
      </c>
      <c r="C225" s="144" t="s">
        <v>1413</v>
      </c>
      <c r="D225" s="91" t="s">
        <v>1063</v>
      </c>
      <c r="E225" s="65" t="s">
        <v>1245</v>
      </c>
      <c r="F225" s="65" t="s">
        <v>1245</v>
      </c>
      <c r="G225" s="65" t="s">
        <v>1245</v>
      </c>
      <c r="H225" s="67">
        <v>1949000</v>
      </c>
      <c r="I225" s="67">
        <v>2019000</v>
      </c>
      <c r="J225" s="67">
        <v>1949000</v>
      </c>
      <c r="K225" s="67">
        <v>2039000</v>
      </c>
      <c r="L225" s="67"/>
      <c r="M225" s="67"/>
      <c r="N225" s="67"/>
      <c r="O225" s="67"/>
      <c r="P225" s="67"/>
      <c r="Q225" s="67"/>
      <c r="R225" s="67"/>
      <c r="S225" s="67"/>
      <c r="T225" s="67"/>
    </row>
    <row r="226" spans="1:20" ht="33" customHeight="1" x14ac:dyDescent="0.2">
      <c r="A226" s="65"/>
      <c r="B226" s="65"/>
      <c r="C226" s="145" t="s">
        <v>972</v>
      </c>
      <c r="D226" s="91"/>
      <c r="E226" s="65"/>
      <c r="F226" s="65"/>
      <c r="G226" s="65"/>
      <c r="H226" s="67"/>
      <c r="I226" s="67"/>
      <c r="J226" s="67"/>
      <c r="K226" s="67"/>
      <c r="L226" s="67"/>
      <c r="M226" s="67"/>
      <c r="N226" s="67"/>
      <c r="O226" s="67"/>
      <c r="P226" s="67"/>
      <c r="Q226" s="67"/>
      <c r="R226" s="67"/>
      <c r="S226" s="67"/>
      <c r="T226" s="67"/>
    </row>
    <row r="227" spans="1:20" s="135" customFormat="1" ht="33" customHeight="1" x14ac:dyDescent="0.2">
      <c r="A227" s="65">
        <f>A225+1</f>
        <v>156</v>
      </c>
      <c r="B227" s="65" t="s">
        <v>972</v>
      </c>
      <c r="C227" s="66" t="s">
        <v>1125</v>
      </c>
      <c r="D227" s="65" t="s">
        <v>1457</v>
      </c>
      <c r="E227" s="65"/>
      <c r="F227" s="65"/>
      <c r="G227" s="66"/>
      <c r="H227" s="67">
        <v>20000</v>
      </c>
      <c r="I227" s="67"/>
      <c r="J227" s="67"/>
      <c r="K227" s="67"/>
      <c r="L227" s="67"/>
      <c r="M227" s="67"/>
      <c r="N227" s="67"/>
      <c r="O227" s="67"/>
      <c r="P227" s="136"/>
      <c r="Q227" s="136"/>
      <c r="R227" s="136"/>
      <c r="S227" s="136"/>
      <c r="T227" s="136"/>
    </row>
    <row r="228" spans="1:20" s="135" customFormat="1" ht="33" customHeight="1" x14ac:dyDescent="0.2">
      <c r="A228" s="65">
        <f>A227+1</f>
        <v>157</v>
      </c>
      <c r="B228" s="65" t="s">
        <v>972</v>
      </c>
      <c r="C228" s="66" t="s">
        <v>1126</v>
      </c>
      <c r="D228" s="65" t="s">
        <v>1083</v>
      </c>
      <c r="E228" s="65"/>
      <c r="F228" s="65"/>
      <c r="G228" s="66"/>
      <c r="H228" s="67">
        <v>35000</v>
      </c>
      <c r="I228" s="67"/>
      <c r="J228" s="67"/>
      <c r="K228" s="67"/>
      <c r="L228" s="67"/>
      <c r="M228" s="67"/>
      <c r="N228" s="67"/>
      <c r="O228" s="67"/>
      <c r="P228" s="136"/>
      <c r="Q228" s="136"/>
      <c r="R228" s="136"/>
      <c r="S228" s="136"/>
      <c r="T228" s="136"/>
    </row>
    <row r="229" spans="1:20" s="135" customFormat="1" ht="33" customHeight="1" x14ac:dyDescent="0.2">
      <c r="A229" s="65">
        <f t="shared" ref="A229:A251" si="3">A228+1</f>
        <v>158</v>
      </c>
      <c r="B229" s="65" t="s">
        <v>972</v>
      </c>
      <c r="C229" s="66" t="s">
        <v>1127</v>
      </c>
      <c r="D229" s="65" t="s">
        <v>1113</v>
      </c>
      <c r="E229" s="65"/>
      <c r="F229" s="65"/>
      <c r="G229" s="66"/>
      <c r="H229" s="67">
        <v>2700000</v>
      </c>
      <c r="I229" s="67"/>
      <c r="J229" s="67"/>
      <c r="K229" s="67"/>
      <c r="L229" s="67"/>
      <c r="M229" s="67"/>
      <c r="N229" s="67"/>
      <c r="O229" s="67"/>
      <c r="P229" s="136"/>
      <c r="Q229" s="136"/>
      <c r="R229" s="136"/>
      <c r="S229" s="136"/>
      <c r="T229" s="136"/>
    </row>
    <row r="230" spans="1:20" s="135" customFormat="1" ht="33" customHeight="1" x14ac:dyDescent="0.2">
      <c r="A230" s="65">
        <f t="shared" si="3"/>
        <v>159</v>
      </c>
      <c r="B230" s="65" t="s">
        <v>972</v>
      </c>
      <c r="C230" s="66" t="s">
        <v>1128</v>
      </c>
      <c r="D230" s="65" t="s">
        <v>1113</v>
      </c>
      <c r="E230" s="65"/>
      <c r="F230" s="65"/>
      <c r="G230" s="66"/>
      <c r="H230" s="67">
        <v>2700000</v>
      </c>
      <c r="I230" s="67"/>
      <c r="J230" s="67"/>
      <c r="K230" s="67"/>
      <c r="L230" s="67"/>
      <c r="M230" s="67"/>
      <c r="N230" s="67"/>
      <c r="O230" s="67"/>
      <c r="P230" s="136"/>
      <c r="Q230" s="136"/>
      <c r="R230" s="136"/>
      <c r="S230" s="136"/>
      <c r="T230" s="136"/>
    </row>
    <row r="231" spans="1:20" s="135" customFormat="1" ht="33" customHeight="1" x14ac:dyDescent="0.2">
      <c r="A231" s="65">
        <f t="shared" si="3"/>
        <v>160</v>
      </c>
      <c r="B231" s="65" t="s">
        <v>972</v>
      </c>
      <c r="C231" s="66" t="s">
        <v>1129</v>
      </c>
      <c r="D231" s="65" t="s">
        <v>1113</v>
      </c>
      <c r="E231" s="65"/>
      <c r="F231" s="65"/>
      <c r="G231" s="66"/>
      <c r="H231" s="67">
        <v>6000</v>
      </c>
      <c r="I231" s="67"/>
      <c r="J231" s="67"/>
      <c r="K231" s="67"/>
      <c r="L231" s="67"/>
      <c r="M231" s="67"/>
      <c r="N231" s="67"/>
      <c r="O231" s="67"/>
      <c r="P231" s="136"/>
      <c r="Q231" s="136"/>
      <c r="R231" s="136"/>
      <c r="S231" s="136"/>
      <c r="T231" s="136"/>
    </row>
    <row r="232" spans="1:20" s="135" customFormat="1" ht="33" customHeight="1" x14ac:dyDescent="0.2">
      <c r="A232" s="65">
        <f t="shared" si="3"/>
        <v>161</v>
      </c>
      <c r="B232" s="65" t="s">
        <v>972</v>
      </c>
      <c r="C232" s="66" t="s">
        <v>1130</v>
      </c>
      <c r="D232" s="65" t="s">
        <v>1113</v>
      </c>
      <c r="E232" s="65"/>
      <c r="F232" s="65"/>
      <c r="G232" s="66"/>
      <c r="H232" s="67">
        <v>8000</v>
      </c>
      <c r="I232" s="67"/>
      <c r="J232" s="67"/>
      <c r="K232" s="67"/>
      <c r="L232" s="67"/>
      <c r="M232" s="67"/>
      <c r="N232" s="67"/>
      <c r="O232" s="67"/>
      <c r="P232" s="136"/>
      <c r="Q232" s="136"/>
      <c r="R232" s="136"/>
      <c r="S232" s="136"/>
      <c r="T232" s="136"/>
    </row>
    <row r="233" spans="1:20" s="135" customFormat="1" ht="33" customHeight="1" x14ac:dyDescent="0.2">
      <c r="A233" s="65">
        <f t="shared" si="3"/>
        <v>162</v>
      </c>
      <c r="B233" s="65" t="s">
        <v>972</v>
      </c>
      <c r="C233" s="66" t="s">
        <v>1458</v>
      </c>
      <c r="D233" s="65" t="s">
        <v>1113</v>
      </c>
      <c r="E233" s="65"/>
      <c r="F233" s="65"/>
      <c r="G233" s="66"/>
      <c r="H233" s="67">
        <v>160000</v>
      </c>
      <c r="I233" s="67"/>
      <c r="J233" s="67"/>
      <c r="K233" s="67"/>
      <c r="L233" s="67"/>
      <c r="M233" s="67"/>
      <c r="N233" s="67"/>
      <c r="O233" s="67"/>
      <c r="P233" s="136"/>
      <c r="Q233" s="136"/>
      <c r="R233" s="136"/>
      <c r="S233" s="136"/>
      <c r="T233" s="136"/>
    </row>
    <row r="234" spans="1:20" s="135" customFormat="1" ht="33" customHeight="1" x14ac:dyDescent="0.2">
      <c r="A234" s="65">
        <f t="shared" si="3"/>
        <v>163</v>
      </c>
      <c r="B234" s="65" t="s">
        <v>972</v>
      </c>
      <c r="C234" s="66" t="s">
        <v>1459</v>
      </c>
      <c r="D234" s="65" t="s">
        <v>1113</v>
      </c>
      <c r="E234" s="65"/>
      <c r="F234" s="65"/>
      <c r="G234" s="66"/>
      <c r="H234" s="67">
        <v>60000</v>
      </c>
      <c r="I234" s="67"/>
      <c r="J234" s="67"/>
      <c r="K234" s="67"/>
      <c r="L234" s="67"/>
      <c r="M234" s="67"/>
      <c r="N234" s="67"/>
      <c r="O234" s="67"/>
      <c r="P234" s="136"/>
      <c r="Q234" s="136"/>
      <c r="R234" s="136"/>
      <c r="S234" s="136"/>
      <c r="T234" s="136"/>
    </row>
    <row r="235" spans="1:20" s="135" customFormat="1" ht="33" customHeight="1" x14ac:dyDescent="0.2">
      <c r="A235" s="65">
        <f t="shared" si="3"/>
        <v>164</v>
      </c>
      <c r="B235" s="65" t="s">
        <v>972</v>
      </c>
      <c r="C235" s="66" t="s">
        <v>1460</v>
      </c>
      <c r="D235" s="65" t="s">
        <v>1113</v>
      </c>
      <c r="E235" s="65"/>
      <c r="F235" s="65"/>
      <c r="G235" s="66"/>
      <c r="H235" s="67">
        <v>156000</v>
      </c>
      <c r="I235" s="67"/>
      <c r="J235" s="67"/>
      <c r="K235" s="67"/>
      <c r="L235" s="67"/>
      <c r="M235" s="67"/>
      <c r="N235" s="67"/>
      <c r="O235" s="67"/>
      <c r="P235" s="136"/>
      <c r="Q235" s="136"/>
      <c r="R235" s="136"/>
      <c r="S235" s="136"/>
      <c r="T235" s="136"/>
    </row>
    <row r="236" spans="1:20" s="135" customFormat="1" ht="33" customHeight="1" x14ac:dyDescent="0.2">
      <c r="A236" s="65">
        <f t="shared" si="3"/>
        <v>165</v>
      </c>
      <c r="B236" s="65" t="s">
        <v>972</v>
      </c>
      <c r="C236" s="66" t="s">
        <v>1461</v>
      </c>
      <c r="D236" s="65" t="s">
        <v>1113</v>
      </c>
      <c r="E236" s="65"/>
      <c r="F236" s="65"/>
      <c r="G236" s="66"/>
      <c r="H236" s="67">
        <v>96000</v>
      </c>
      <c r="I236" s="67"/>
      <c r="J236" s="67"/>
      <c r="K236" s="67"/>
      <c r="L236" s="67"/>
      <c r="M236" s="67"/>
      <c r="N236" s="67"/>
      <c r="O236" s="67"/>
      <c r="P236" s="136"/>
      <c r="Q236" s="136"/>
      <c r="R236" s="136"/>
      <c r="S236" s="136"/>
      <c r="T236" s="136"/>
    </row>
    <row r="237" spans="1:20" s="135" customFormat="1" ht="33" customHeight="1" x14ac:dyDescent="0.2">
      <c r="A237" s="65">
        <f t="shared" si="3"/>
        <v>166</v>
      </c>
      <c r="B237" s="65" t="s">
        <v>972</v>
      </c>
      <c r="C237" s="66" t="s">
        <v>1462</v>
      </c>
      <c r="D237" s="65" t="s">
        <v>1113</v>
      </c>
      <c r="E237" s="65"/>
      <c r="F237" s="65"/>
      <c r="G237" s="66"/>
      <c r="H237" s="67">
        <v>95000</v>
      </c>
      <c r="I237" s="67"/>
      <c r="J237" s="67"/>
      <c r="K237" s="67"/>
      <c r="L237" s="67"/>
      <c r="M237" s="67"/>
      <c r="N237" s="67"/>
      <c r="O237" s="67"/>
      <c r="P237" s="136"/>
      <c r="Q237" s="136"/>
      <c r="R237" s="136"/>
      <c r="S237" s="136"/>
      <c r="T237" s="136"/>
    </row>
    <row r="238" spans="1:20" s="135" customFormat="1" ht="33" customHeight="1" x14ac:dyDescent="0.2">
      <c r="A238" s="65">
        <f t="shared" si="3"/>
        <v>167</v>
      </c>
      <c r="B238" s="65" t="s">
        <v>972</v>
      </c>
      <c r="C238" s="66" t="s">
        <v>1463</v>
      </c>
      <c r="D238" s="65" t="s">
        <v>1113</v>
      </c>
      <c r="E238" s="65"/>
      <c r="F238" s="65"/>
      <c r="G238" s="66"/>
      <c r="H238" s="67">
        <v>78000</v>
      </c>
      <c r="I238" s="67"/>
      <c r="J238" s="67"/>
      <c r="K238" s="67"/>
      <c r="L238" s="67"/>
      <c r="M238" s="67"/>
      <c r="N238" s="67"/>
      <c r="O238" s="67"/>
      <c r="P238" s="136"/>
      <c r="Q238" s="136"/>
      <c r="R238" s="136"/>
      <c r="S238" s="136"/>
      <c r="T238" s="136"/>
    </row>
    <row r="239" spans="1:20" s="135" customFormat="1" ht="33" customHeight="1" x14ac:dyDescent="0.2">
      <c r="A239" s="65">
        <f t="shared" si="3"/>
        <v>168</v>
      </c>
      <c r="B239" s="65" t="s">
        <v>972</v>
      </c>
      <c r="C239" s="66" t="s">
        <v>1131</v>
      </c>
      <c r="D239" s="65" t="s">
        <v>1113</v>
      </c>
      <c r="E239" s="65"/>
      <c r="F239" s="65"/>
      <c r="G239" s="66"/>
      <c r="H239" s="67">
        <v>200000</v>
      </c>
      <c r="I239" s="67"/>
      <c r="J239" s="67"/>
      <c r="K239" s="67"/>
      <c r="L239" s="67"/>
      <c r="M239" s="67"/>
      <c r="N239" s="67"/>
      <c r="O239" s="67"/>
      <c r="P239" s="136"/>
      <c r="Q239" s="136"/>
      <c r="R239" s="136"/>
      <c r="S239" s="136"/>
      <c r="T239" s="136"/>
    </row>
    <row r="240" spans="1:20" s="135" customFormat="1" ht="33" customHeight="1" x14ac:dyDescent="0.2">
      <c r="A240" s="65">
        <f t="shared" si="3"/>
        <v>169</v>
      </c>
      <c r="B240" s="65" t="s">
        <v>972</v>
      </c>
      <c r="C240" s="66" t="s">
        <v>1464</v>
      </c>
      <c r="D240" s="65" t="s">
        <v>1113</v>
      </c>
      <c r="E240" s="65"/>
      <c r="F240" s="65"/>
      <c r="G240" s="66"/>
      <c r="H240" s="67">
        <v>39000</v>
      </c>
      <c r="I240" s="67"/>
      <c r="J240" s="67"/>
      <c r="K240" s="67"/>
      <c r="L240" s="67"/>
      <c r="M240" s="67"/>
      <c r="N240" s="67"/>
      <c r="O240" s="67"/>
      <c r="P240" s="136"/>
      <c r="Q240" s="136"/>
      <c r="R240" s="136"/>
      <c r="S240" s="136"/>
      <c r="T240" s="136"/>
    </row>
    <row r="241" spans="1:20" s="135" customFormat="1" ht="33" customHeight="1" x14ac:dyDescent="0.2">
      <c r="A241" s="65">
        <f t="shared" si="3"/>
        <v>170</v>
      </c>
      <c r="B241" s="65" t="s">
        <v>972</v>
      </c>
      <c r="C241" s="66" t="s">
        <v>1465</v>
      </c>
      <c r="D241" s="65" t="s">
        <v>1113</v>
      </c>
      <c r="E241" s="65"/>
      <c r="F241" s="65"/>
      <c r="G241" s="66"/>
      <c r="H241" s="67">
        <v>4000</v>
      </c>
      <c r="I241" s="67"/>
      <c r="J241" s="67"/>
      <c r="K241" s="67"/>
      <c r="L241" s="67"/>
      <c r="M241" s="67"/>
      <c r="N241" s="67"/>
      <c r="O241" s="67"/>
      <c r="P241" s="136"/>
      <c r="Q241" s="136"/>
      <c r="R241" s="136"/>
      <c r="S241" s="136"/>
      <c r="T241" s="136"/>
    </row>
    <row r="242" spans="1:20" s="135" customFormat="1" ht="33" customHeight="1" x14ac:dyDescent="0.2">
      <c r="A242" s="65">
        <f t="shared" si="3"/>
        <v>171</v>
      </c>
      <c r="B242" s="65" t="s">
        <v>972</v>
      </c>
      <c r="C242" s="66" t="s">
        <v>1466</v>
      </c>
      <c r="D242" s="65" t="s">
        <v>1113</v>
      </c>
      <c r="E242" s="65"/>
      <c r="F242" s="65"/>
      <c r="G242" s="66"/>
      <c r="H242" s="67">
        <v>2000</v>
      </c>
      <c r="I242" s="67"/>
      <c r="J242" s="67"/>
      <c r="K242" s="67"/>
      <c r="L242" s="67"/>
      <c r="M242" s="67"/>
      <c r="N242" s="67"/>
      <c r="O242" s="67"/>
      <c r="P242" s="136"/>
      <c r="Q242" s="136"/>
      <c r="R242" s="136"/>
      <c r="S242" s="136"/>
      <c r="T242" s="136"/>
    </row>
    <row r="243" spans="1:20" s="135" customFormat="1" ht="33" customHeight="1" x14ac:dyDescent="0.2">
      <c r="A243" s="65">
        <f t="shared" si="3"/>
        <v>172</v>
      </c>
      <c r="B243" s="65" t="s">
        <v>972</v>
      </c>
      <c r="C243" s="66" t="s">
        <v>1467</v>
      </c>
      <c r="D243" s="65" t="s">
        <v>1113</v>
      </c>
      <c r="E243" s="65"/>
      <c r="F243" s="65"/>
      <c r="G243" s="66"/>
      <c r="H243" s="67">
        <v>2000</v>
      </c>
      <c r="I243" s="67"/>
      <c r="J243" s="67"/>
      <c r="K243" s="67"/>
      <c r="L243" s="67"/>
      <c r="M243" s="67"/>
      <c r="N243" s="67"/>
      <c r="O243" s="67"/>
      <c r="P243" s="136"/>
      <c r="Q243" s="136"/>
      <c r="R243" s="136"/>
      <c r="S243" s="136"/>
      <c r="T243" s="136"/>
    </row>
    <row r="244" spans="1:20" s="135" customFormat="1" ht="33" customHeight="1" x14ac:dyDescent="0.2">
      <c r="A244" s="65">
        <f t="shared" si="3"/>
        <v>173</v>
      </c>
      <c r="B244" s="65" t="s">
        <v>972</v>
      </c>
      <c r="C244" s="66" t="s">
        <v>1468</v>
      </c>
      <c r="D244" s="65" t="s">
        <v>1083</v>
      </c>
      <c r="E244" s="65"/>
      <c r="F244" s="65"/>
      <c r="G244" s="66"/>
      <c r="H244" s="67">
        <v>18100</v>
      </c>
      <c r="I244" s="67"/>
      <c r="J244" s="67"/>
      <c r="K244" s="67"/>
      <c r="L244" s="67"/>
      <c r="M244" s="67"/>
      <c r="N244" s="67"/>
      <c r="O244" s="67"/>
      <c r="P244" s="136"/>
      <c r="Q244" s="136"/>
      <c r="R244" s="136"/>
      <c r="S244" s="136"/>
      <c r="T244" s="136"/>
    </row>
    <row r="245" spans="1:20" s="135" customFormat="1" ht="33" customHeight="1" x14ac:dyDescent="0.2">
      <c r="A245" s="65">
        <f t="shared" si="3"/>
        <v>174</v>
      </c>
      <c r="B245" s="65" t="s">
        <v>972</v>
      </c>
      <c r="C245" s="66" t="s">
        <v>1469</v>
      </c>
      <c r="D245" s="65" t="s">
        <v>1083</v>
      </c>
      <c r="E245" s="65"/>
      <c r="F245" s="65"/>
      <c r="G245" s="66"/>
      <c r="H245" s="67">
        <v>18500</v>
      </c>
      <c r="I245" s="67"/>
      <c r="J245" s="67"/>
      <c r="K245" s="67"/>
      <c r="L245" s="67"/>
      <c r="M245" s="67"/>
      <c r="N245" s="67"/>
      <c r="O245" s="67"/>
      <c r="P245" s="136"/>
      <c r="Q245" s="136"/>
      <c r="R245" s="136"/>
      <c r="S245" s="136"/>
      <c r="T245" s="136"/>
    </row>
    <row r="246" spans="1:20" s="135" customFormat="1" ht="33" customHeight="1" x14ac:dyDescent="0.2">
      <c r="A246" s="65">
        <f t="shared" si="3"/>
        <v>175</v>
      </c>
      <c r="B246" s="65" t="s">
        <v>972</v>
      </c>
      <c r="C246" s="66" t="s">
        <v>1470</v>
      </c>
      <c r="D246" s="65" t="s">
        <v>1471</v>
      </c>
      <c r="E246" s="65"/>
      <c r="F246" s="65"/>
      <c r="G246" s="66"/>
      <c r="H246" s="67">
        <v>20000</v>
      </c>
      <c r="I246" s="67"/>
      <c r="J246" s="67"/>
      <c r="K246" s="67"/>
      <c r="L246" s="67"/>
      <c r="M246" s="67"/>
      <c r="N246" s="67"/>
      <c r="O246" s="67"/>
      <c r="P246" s="136"/>
      <c r="Q246" s="136"/>
      <c r="R246" s="136"/>
      <c r="S246" s="136"/>
      <c r="T246" s="136"/>
    </row>
    <row r="247" spans="1:20" s="135" customFormat="1" ht="33" customHeight="1" x14ac:dyDescent="0.2">
      <c r="A247" s="65">
        <f t="shared" si="3"/>
        <v>176</v>
      </c>
      <c r="B247" s="65" t="s">
        <v>972</v>
      </c>
      <c r="C247" s="146" t="s">
        <v>1475</v>
      </c>
      <c r="D247" s="65" t="s">
        <v>1083</v>
      </c>
      <c r="E247" s="65"/>
      <c r="F247" s="65"/>
      <c r="G247" s="66"/>
      <c r="H247" s="147">
        <v>23000</v>
      </c>
      <c r="I247" s="67"/>
      <c r="J247" s="67"/>
      <c r="K247" s="67"/>
      <c r="L247" s="67"/>
      <c r="M247" s="67"/>
      <c r="N247" s="67"/>
      <c r="O247" s="67"/>
      <c r="P247" s="136"/>
      <c r="Q247" s="136"/>
      <c r="R247" s="136"/>
      <c r="S247" s="136"/>
      <c r="T247" s="136"/>
    </row>
    <row r="248" spans="1:20" s="135" customFormat="1" ht="30" customHeight="1" x14ac:dyDescent="0.2">
      <c r="A248" s="65">
        <f t="shared" si="3"/>
        <v>177</v>
      </c>
      <c r="B248" s="65" t="s">
        <v>972</v>
      </c>
      <c r="C248" s="90" t="s">
        <v>1476</v>
      </c>
      <c r="D248" s="65" t="s">
        <v>1083</v>
      </c>
      <c r="E248" s="65"/>
      <c r="F248" s="65"/>
      <c r="G248" s="66"/>
      <c r="H248" s="148">
        <v>21000</v>
      </c>
      <c r="I248" s="67"/>
      <c r="J248" s="67"/>
      <c r="K248" s="67"/>
      <c r="L248" s="67"/>
      <c r="M248" s="67"/>
      <c r="N248" s="67"/>
      <c r="O248" s="67"/>
      <c r="P248" s="136"/>
      <c r="Q248" s="136"/>
      <c r="R248" s="136"/>
      <c r="S248" s="136"/>
      <c r="T248" s="136"/>
    </row>
    <row r="249" spans="1:20" s="135" customFormat="1" ht="30" customHeight="1" x14ac:dyDescent="0.2">
      <c r="A249" s="65">
        <f t="shared" si="3"/>
        <v>178</v>
      </c>
      <c r="B249" s="65" t="s">
        <v>972</v>
      </c>
      <c r="C249" s="146" t="s">
        <v>1477</v>
      </c>
      <c r="D249" s="65" t="s">
        <v>1083</v>
      </c>
      <c r="E249" s="65"/>
      <c r="F249" s="65"/>
      <c r="G249" s="66"/>
      <c r="H249" s="147">
        <v>26000</v>
      </c>
      <c r="I249" s="67"/>
      <c r="J249" s="67"/>
      <c r="K249" s="67"/>
      <c r="L249" s="67"/>
      <c r="M249" s="67"/>
      <c r="N249" s="67"/>
      <c r="O249" s="67"/>
      <c r="P249" s="136"/>
      <c r="Q249" s="136"/>
      <c r="R249" s="136"/>
      <c r="S249" s="136"/>
      <c r="T249" s="136"/>
    </row>
    <row r="250" spans="1:20" s="149" customFormat="1" ht="33" customHeight="1" x14ac:dyDescent="0.25">
      <c r="A250" s="65">
        <f t="shared" si="3"/>
        <v>179</v>
      </c>
      <c r="B250" s="65" t="s">
        <v>972</v>
      </c>
      <c r="C250" s="66" t="s">
        <v>1132</v>
      </c>
      <c r="D250" s="65" t="s">
        <v>1063</v>
      </c>
      <c r="E250" s="65"/>
      <c r="F250" s="65"/>
      <c r="G250" s="65"/>
      <c r="H250" s="67">
        <v>4000000</v>
      </c>
      <c r="I250" s="67"/>
      <c r="J250" s="67"/>
      <c r="K250" s="67"/>
      <c r="L250" s="67"/>
      <c r="M250" s="67"/>
      <c r="N250" s="67"/>
      <c r="O250" s="67"/>
      <c r="P250" s="67"/>
      <c r="Q250" s="67"/>
      <c r="R250" s="67"/>
      <c r="S250" s="67"/>
      <c r="T250" s="67"/>
    </row>
    <row r="251" spans="1:20" s="149" customFormat="1" ht="33" customHeight="1" x14ac:dyDescent="0.25">
      <c r="A251" s="65">
        <f t="shared" si="3"/>
        <v>180</v>
      </c>
      <c r="B251" s="65" t="s">
        <v>972</v>
      </c>
      <c r="C251" s="66" t="s">
        <v>1133</v>
      </c>
      <c r="D251" s="65" t="s">
        <v>1063</v>
      </c>
      <c r="E251" s="65"/>
      <c r="F251" s="65"/>
      <c r="G251" s="65"/>
      <c r="H251" s="67">
        <v>5500000</v>
      </c>
      <c r="I251" s="67"/>
      <c r="J251" s="67"/>
      <c r="K251" s="67"/>
      <c r="L251" s="67"/>
      <c r="M251" s="67"/>
      <c r="N251" s="67"/>
      <c r="O251" s="67"/>
      <c r="P251" s="67"/>
      <c r="Q251" s="67"/>
      <c r="R251" s="67"/>
      <c r="S251" s="67"/>
      <c r="T251" s="67"/>
    </row>
    <row r="252" spans="1:20" ht="33" customHeight="1" x14ac:dyDescent="0.2">
      <c r="A252" s="65"/>
      <c r="B252" s="65"/>
      <c r="C252" s="80" t="s">
        <v>1134</v>
      </c>
      <c r="D252" s="65"/>
      <c r="E252" s="65"/>
      <c r="F252" s="65"/>
      <c r="G252" s="65"/>
      <c r="H252" s="67"/>
      <c r="I252" s="67"/>
      <c r="J252" s="67"/>
      <c r="K252" s="67"/>
      <c r="L252" s="67"/>
      <c r="M252" s="67"/>
      <c r="N252" s="67"/>
      <c r="O252" s="67"/>
      <c r="P252" s="67"/>
      <c r="Q252" s="67"/>
      <c r="R252" s="67"/>
      <c r="S252" s="67"/>
      <c r="T252" s="67"/>
    </row>
    <row r="253" spans="1:20" ht="33" customHeight="1" x14ac:dyDescent="0.2">
      <c r="A253" s="65">
        <f>A251+1</f>
        <v>181</v>
      </c>
      <c r="B253" s="65" t="s">
        <v>154</v>
      </c>
      <c r="C253" s="66" t="s">
        <v>1135</v>
      </c>
      <c r="D253" s="65" t="s">
        <v>1113</v>
      </c>
      <c r="E253" s="65"/>
      <c r="F253" s="65"/>
      <c r="G253" s="65"/>
      <c r="H253" s="67">
        <v>63000</v>
      </c>
      <c r="I253" s="67"/>
      <c r="J253" s="67"/>
      <c r="K253" s="67"/>
      <c r="L253" s="67"/>
      <c r="M253" s="67"/>
      <c r="N253" s="67"/>
      <c r="O253" s="67"/>
      <c r="P253" s="67"/>
      <c r="Q253" s="67"/>
      <c r="R253" s="67"/>
      <c r="S253" s="67"/>
      <c r="T253" s="67"/>
    </row>
    <row r="254" spans="1:20" ht="33" customHeight="1" x14ac:dyDescent="0.2">
      <c r="A254" s="65">
        <f>A253+1</f>
        <v>182</v>
      </c>
      <c r="B254" s="65" t="s">
        <v>154</v>
      </c>
      <c r="C254" s="66" t="s">
        <v>1136</v>
      </c>
      <c r="D254" s="65" t="s">
        <v>1113</v>
      </c>
      <c r="E254" s="65"/>
      <c r="F254" s="65"/>
      <c r="G254" s="65"/>
      <c r="H254" s="67">
        <v>117600</v>
      </c>
      <c r="I254" s="67"/>
      <c r="J254" s="67"/>
      <c r="K254" s="67"/>
      <c r="L254" s="67"/>
      <c r="M254" s="67"/>
      <c r="N254" s="67"/>
      <c r="O254" s="67"/>
      <c r="P254" s="67"/>
      <c r="Q254" s="67"/>
      <c r="R254" s="67"/>
      <c r="S254" s="67"/>
      <c r="T254" s="67"/>
    </row>
    <row r="255" spans="1:20" ht="33" customHeight="1" x14ac:dyDescent="0.2">
      <c r="A255" s="65">
        <f t="shared" ref="A255:A297" si="4">A254+1</f>
        <v>183</v>
      </c>
      <c r="B255" s="65" t="s">
        <v>154</v>
      </c>
      <c r="C255" s="66" t="s">
        <v>1137</v>
      </c>
      <c r="D255" s="65" t="s">
        <v>1113</v>
      </c>
      <c r="E255" s="65"/>
      <c r="F255" s="65"/>
      <c r="G255" s="65"/>
      <c r="H255" s="67">
        <v>135450</v>
      </c>
      <c r="I255" s="67"/>
      <c r="J255" s="67"/>
      <c r="K255" s="67"/>
      <c r="L255" s="67"/>
      <c r="M255" s="67"/>
      <c r="N255" s="67"/>
      <c r="O255" s="67"/>
      <c r="P255" s="67"/>
      <c r="Q255" s="67"/>
      <c r="R255" s="67"/>
      <c r="S255" s="67"/>
      <c r="T255" s="67"/>
    </row>
    <row r="256" spans="1:20" ht="33" customHeight="1" x14ac:dyDescent="0.2">
      <c r="A256" s="65">
        <f t="shared" si="4"/>
        <v>184</v>
      </c>
      <c r="B256" s="65" t="s">
        <v>154</v>
      </c>
      <c r="C256" s="66" t="s">
        <v>1138</v>
      </c>
      <c r="D256" s="65" t="s">
        <v>1113</v>
      </c>
      <c r="E256" s="65"/>
      <c r="F256" s="65"/>
      <c r="G256" s="65"/>
      <c r="H256" s="67">
        <v>955500</v>
      </c>
      <c r="I256" s="67"/>
      <c r="J256" s="67"/>
      <c r="K256" s="67"/>
      <c r="L256" s="67"/>
      <c r="M256" s="67"/>
      <c r="N256" s="67"/>
      <c r="O256" s="67"/>
      <c r="P256" s="67"/>
      <c r="Q256" s="67"/>
      <c r="R256" s="67"/>
      <c r="S256" s="67"/>
      <c r="T256" s="67"/>
    </row>
    <row r="257" spans="1:20" ht="33" customHeight="1" x14ac:dyDescent="0.2">
      <c r="A257" s="65">
        <f t="shared" si="4"/>
        <v>185</v>
      </c>
      <c r="B257" s="65" t="s">
        <v>154</v>
      </c>
      <c r="C257" s="66" t="s">
        <v>1139</v>
      </c>
      <c r="D257" s="65" t="s">
        <v>1113</v>
      </c>
      <c r="E257" s="65"/>
      <c r="F257" s="65"/>
      <c r="G257" s="65"/>
      <c r="H257" s="67">
        <v>976500</v>
      </c>
      <c r="I257" s="67"/>
      <c r="J257" s="67"/>
      <c r="K257" s="67"/>
      <c r="L257" s="67"/>
      <c r="M257" s="67"/>
      <c r="N257" s="67"/>
      <c r="O257" s="67"/>
      <c r="P257" s="67"/>
      <c r="Q257" s="67"/>
      <c r="R257" s="67"/>
      <c r="S257" s="67"/>
      <c r="T257" s="67"/>
    </row>
    <row r="258" spans="1:20" ht="33" customHeight="1" x14ac:dyDescent="0.2">
      <c r="A258" s="65">
        <f t="shared" si="4"/>
        <v>186</v>
      </c>
      <c r="B258" s="65" t="s">
        <v>154</v>
      </c>
      <c r="C258" s="66" t="s">
        <v>1140</v>
      </c>
      <c r="D258" s="65" t="s">
        <v>1113</v>
      </c>
      <c r="E258" s="65"/>
      <c r="F258" s="65"/>
      <c r="G258" s="65"/>
      <c r="H258" s="67">
        <v>976500</v>
      </c>
      <c r="I258" s="67"/>
      <c r="J258" s="67"/>
      <c r="K258" s="67"/>
      <c r="L258" s="67"/>
      <c r="M258" s="67"/>
      <c r="N258" s="67"/>
      <c r="O258" s="67"/>
      <c r="P258" s="67"/>
      <c r="Q258" s="67"/>
      <c r="R258" s="67"/>
      <c r="S258" s="67"/>
      <c r="T258" s="67"/>
    </row>
    <row r="259" spans="1:20" ht="33" customHeight="1" x14ac:dyDescent="0.2">
      <c r="A259" s="65">
        <f t="shared" si="4"/>
        <v>187</v>
      </c>
      <c r="B259" s="65" t="s">
        <v>154</v>
      </c>
      <c r="C259" s="66" t="s">
        <v>1141</v>
      </c>
      <c r="D259" s="65" t="s">
        <v>1113</v>
      </c>
      <c r="E259" s="65"/>
      <c r="F259" s="65"/>
      <c r="G259" s="65"/>
      <c r="H259" s="67">
        <v>157500</v>
      </c>
      <c r="I259" s="67"/>
      <c r="J259" s="67"/>
      <c r="K259" s="67"/>
      <c r="L259" s="67"/>
      <c r="M259" s="67"/>
      <c r="N259" s="67"/>
      <c r="O259" s="67"/>
      <c r="P259" s="67"/>
      <c r="Q259" s="67"/>
      <c r="R259" s="67"/>
      <c r="S259" s="67"/>
      <c r="T259" s="67"/>
    </row>
    <row r="260" spans="1:20" ht="33" customHeight="1" x14ac:dyDescent="0.2">
      <c r="A260" s="65">
        <f t="shared" si="4"/>
        <v>188</v>
      </c>
      <c r="B260" s="65" t="s">
        <v>154</v>
      </c>
      <c r="C260" s="66" t="s">
        <v>1142</v>
      </c>
      <c r="D260" s="65" t="s">
        <v>1113</v>
      </c>
      <c r="E260" s="65"/>
      <c r="F260" s="65"/>
      <c r="G260" s="65"/>
      <c r="H260" s="67">
        <v>162750</v>
      </c>
      <c r="I260" s="67"/>
      <c r="J260" s="67"/>
      <c r="K260" s="67"/>
      <c r="L260" s="67"/>
      <c r="M260" s="67"/>
      <c r="N260" s="67"/>
      <c r="O260" s="67"/>
      <c r="P260" s="67"/>
      <c r="Q260" s="67"/>
      <c r="R260" s="67"/>
      <c r="S260" s="67"/>
      <c r="T260" s="67"/>
    </row>
    <row r="261" spans="1:20" ht="33" customHeight="1" x14ac:dyDescent="0.2">
      <c r="A261" s="65">
        <f t="shared" si="4"/>
        <v>189</v>
      </c>
      <c r="B261" s="65" t="s">
        <v>154</v>
      </c>
      <c r="C261" s="66" t="s">
        <v>1143</v>
      </c>
      <c r="D261" s="65" t="s">
        <v>1113</v>
      </c>
      <c r="E261" s="65"/>
      <c r="F261" s="65"/>
      <c r="G261" s="65"/>
      <c r="H261" s="67">
        <v>183750</v>
      </c>
      <c r="I261" s="67"/>
      <c r="J261" s="67"/>
      <c r="K261" s="67"/>
      <c r="L261" s="67"/>
      <c r="M261" s="67"/>
      <c r="N261" s="67"/>
      <c r="O261" s="67"/>
      <c r="P261" s="67"/>
      <c r="Q261" s="67"/>
      <c r="R261" s="67"/>
      <c r="S261" s="67"/>
      <c r="T261" s="67"/>
    </row>
    <row r="262" spans="1:20" ht="33" customHeight="1" x14ac:dyDescent="0.2">
      <c r="A262" s="65">
        <f t="shared" si="4"/>
        <v>190</v>
      </c>
      <c r="B262" s="65" t="s">
        <v>154</v>
      </c>
      <c r="C262" s="66" t="s">
        <v>1144</v>
      </c>
      <c r="D262" s="65" t="s">
        <v>1113</v>
      </c>
      <c r="E262" s="65"/>
      <c r="F262" s="65"/>
      <c r="G262" s="65"/>
      <c r="H262" s="67">
        <v>1034250</v>
      </c>
      <c r="I262" s="67"/>
      <c r="J262" s="67"/>
      <c r="K262" s="67"/>
      <c r="L262" s="67"/>
      <c r="M262" s="67"/>
      <c r="N262" s="67"/>
      <c r="O262" s="67"/>
      <c r="P262" s="67"/>
      <c r="Q262" s="67"/>
      <c r="R262" s="67"/>
      <c r="S262" s="67"/>
      <c r="T262" s="67"/>
    </row>
    <row r="263" spans="1:20" ht="33" customHeight="1" x14ac:dyDescent="0.2">
      <c r="A263" s="65">
        <f t="shared" si="4"/>
        <v>191</v>
      </c>
      <c r="B263" s="65" t="s">
        <v>154</v>
      </c>
      <c r="C263" s="66" t="s">
        <v>1145</v>
      </c>
      <c r="D263" s="65" t="s">
        <v>1146</v>
      </c>
      <c r="E263" s="65"/>
      <c r="F263" s="65"/>
      <c r="G263" s="65"/>
      <c r="H263" s="67">
        <v>96600</v>
      </c>
      <c r="I263" s="67"/>
      <c r="J263" s="67"/>
      <c r="K263" s="67"/>
      <c r="L263" s="67"/>
      <c r="M263" s="67"/>
      <c r="N263" s="67"/>
      <c r="O263" s="67"/>
      <c r="P263" s="67"/>
      <c r="Q263" s="67"/>
      <c r="R263" s="67"/>
      <c r="S263" s="67"/>
      <c r="T263" s="67"/>
    </row>
    <row r="264" spans="1:20" ht="33" customHeight="1" x14ac:dyDescent="0.2">
      <c r="A264" s="65">
        <f t="shared" si="4"/>
        <v>192</v>
      </c>
      <c r="B264" s="65" t="s">
        <v>154</v>
      </c>
      <c r="C264" s="66" t="s">
        <v>1147</v>
      </c>
      <c r="D264" s="65" t="s">
        <v>1146</v>
      </c>
      <c r="E264" s="65"/>
      <c r="F264" s="65"/>
      <c r="G264" s="65"/>
      <c r="H264" s="67">
        <v>124950</v>
      </c>
      <c r="I264" s="67"/>
      <c r="J264" s="67"/>
      <c r="K264" s="67"/>
      <c r="L264" s="67"/>
      <c r="M264" s="67"/>
      <c r="N264" s="67"/>
      <c r="O264" s="67"/>
      <c r="P264" s="67"/>
      <c r="Q264" s="67"/>
      <c r="R264" s="67"/>
      <c r="S264" s="67"/>
      <c r="T264" s="67"/>
    </row>
    <row r="265" spans="1:20" ht="33" customHeight="1" x14ac:dyDescent="0.2">
      <c r="A265" s="65">
        <f t="shared" si="4"/>
        <v>193</v>
      </c>
      <c r="B265" s="65" t="s">
        <v>154</v>
      </c>
      <c r="C265" s="66" t="s">
        <v>1148</v>
      </c>
      <c r="D265" s="65" t="s">
        <v>1146</v>
      </c>
      <c r="E265" s="65"/>
      <c r="F265" s="65"/>
      <c r="G265" s="65"/>
      <c r="H265" s="67">
        <v>141750</v>
      </c>
      <c r="I265" s="67"/>
      <c r="J265" s="67"/>
      <c r="K265" s="67"/>
      <c r="L265" s="67"/>
      <c r="M265" s="67"/>
      <c r="N265" s="67"/>
      <c r="O265" s="67"/>
      <c r="P265" s="67"/>
      <c r="Q265" s="67"/>
      <c r="R265" s="67"/>
      <c r="S265" s="67"/>
      <c r="T265" s="67"/>
    </row>
    <row r="266" spans="1:20" ht="33" customHeight="1" x14ac:dyDescent="0.2">
      <c r="A266" s="65">
        <f t="shared" si="4"/>
        <v>194</v>
      </c>
      <c r="B266" s="65" t="s">
        <v>154</v>
      </c>
      <c r="C266" s="66" t="s">
        <v>1149</v>
      </c>
      <c r="D266" s="65" t="s">
        <v>1113</v>
      </c>
      <c r="E266" s="65"/>
      <c r="F266" s="65"/>
      <c r="G266" s="65"/>
      <c r="H266" s="67">
        <v>4725</v>
      </c>
      <c r="I266" s="67"/>
      <c r="J266" s="67"/>
      <c r="K266" s="67"/>
      <c r="L266" s="67"/>
      <c r="M266" s="67"/>
      <c r="N266" s="67"/>
      <c r="O266" s="67"/>
      <c r="P266" s="67"/>
      <c r="Q266" s="67"/>
      <c r="R266" s="67"/>
      <c r="S266" s="67"/>
      <c r="T266" s="67"/>
    </row>
    <row r="267" spans="1:20" ht="33" customHeight="1" x14ac:dyDescent="0.2">
      <c r="A267" s="65">
        <f t="shared" si="4"/>
        <v>195</v>
      </c>
      <c r="B267" s="65" t="s">
        <v>154</v>
      </c>
      <c r="C267" s="66" t="s">
        <v>1150</v>
      </c>
      <c r="D267" s="65" t="s">
        <v>1113</v>
      </c>
      <c r="E267" s="65"/>
      <c r="F267" s="65"/>
      <c r="G267" s="65"/>
      <c r="H267" s="67">
        <v>5775</v>
      </c>
      <c r="I267" s="67"/>
      <c r="J267" s="67"/>
      <c r="K267" s="67"/>
      <c r="L267" s="67"/>
      <c r="M267" s="67"/>
      <c r="N267" s="67"/>
      <c r="O267" s="67"/>
      <c r="P267" s="67"/>
      <c r="Q267" s="67"/>
      <c r="R267" s="67"/>
      <c r="S267" s="67"/>
      <c r="T267" s="67"/>
    </row>
    <row r="268" spans="1:20" ht="33" customHeight="1" x14ac:dyDescent="0.2">
      <c r="A268" s="65">
        <f t="shared" si="4"/>
        <v>196</v>
      </c>
      <c r="B268" s="65" t="s">
        <v>154</v>
      </c>
      <c r="C268" s="66" t="s">
        <v>1151</v>
      </c>
      <c r="D268" s="65" t="s">
        <v>1113</v>
      </c>
      <c r="E268" s="65"/>
      <c r="F268" s="65"/>
      <c r="G268" s="65"/>
      <c r="H268" s="67">
        <v>7245</v>
      </c>
      <c r="I268" s="67"/>
      <c r="J268" s="67"/>
      <c r="K268" s="67"/>
      <c r="L268" s="67"/>
      <c r="M268" s="67"/>
      <c r="N268" s="67"/>
      <c r="O268" s="67"/>
      <c r="P268" s="67"/>
      <c r="Q268" s="67"/>
      <c r="R268" s="67"/>
      <c r="S268" s="67"/>
      <c r="T268" s="67"/>
    </row>
    <row r="269" spans="1:20" ht="33" customHeight="1" x14ac:dyDescent="0.2">
      <c r="A269" s="65">
        <f t="shared" si="4"/>
        <v>197</v>
      </c>
      <c r="B269" s="65" t="s">
        <v>154</v>
      </c>
      <c r="C269" s="66" t="s">
        <v>1152</v>
      </c>
      <c r="D269" s="65" t="s">
        <v>1113</v>
      </c>
      <c r="E269" s="65"/>
      <c r="F269" s="65"/>
      <c r="G269" s="65"/>
      <c r="H269" s="67">
        <v>8925</v>
      </c>
      <c r="I269" s="67"/>
      <c r="J269" s="67"/>
      <c r="K269" s="67"/>
      <c r="L269" s="67"/>
      <c r="M269" s="67"/>
      <c r="N269" s="67"/>
      <c r="O269" s="67"/>
      <c r="P269" s="67"/>
      <c r="Q269" s="67"/>
      <c r="R269" s="67"/>
      <c r="S269" s="67"/>
      <c r="T269" s="67"/>
    </row>
    <row r="270" spans="1:20" ht="33" customHeight="1" x14ac:dyDescent="0.2">
      <c r="A270" s="65">
        <f t="shared" si="4"/>
        <v>198</v>
      </c>
      <c r="B270" s="65" t="s">
        <v>154</v>
      </c>
      <c r="C270" s="66" t="s">
        <v>1153</v>
      </c>
      <c r="D270" s="65" t="s">
        <v>1113</v>
      </c>
      <c r="E270" s="65"/>
      <c r="F270" s="65"/>
      <c r="G270" s="65"/>
      <c r="H270" s="67">
        <v>9975</v>
      </c>
      <c r="I270" s="67"/>
      <c r="J270" s="67"/>
      <c r="K270" s="67"/>
      <c r="L270" s="67"/>
      <c r="M270" s="67"/>
      <c r="N270" s="67"/>
      <c r="O270" s="67"/>
      <c r="P270" s="67"/>
      <c r="Q270" s="67"/>
      <c r="R270" s="67"/>
      <c r="S270" s="67"/>
      <c r="T270" s="67"/>
    </row>
    <row r="271" spans="1:20" ht="33" customHeight="1" x14ac:dyDescent="0.2">
      <c r="A271" s="65">
        <f t="shared" si="4"/>
        <v>199</v>
      </c>
      <c r="B271" s="65" t="s">
        <v>154</v>
      </c>
      <c r="C271" s="66" t="s">
        <v>1154</v>
      </c>
      <c r="D271" s="65" t="s">
        <v>1113</v>
      </c>
      <c r="E271" s="65"/>
      <c r="F271" s="65"/>
      <c r="G271" s="65"/>
      <c r="H271" s="67">
        <v>8925</v>
      </c>
      <c r="I271" s="67"/>
      <c r="J271" s="67"/>
      <c r="K271" s="67"/>
      <c r="L271" s="67"/>
      <c r="M271" s="67"/>
      <c r="N271" s="67"/>
      <c r="O271" s="67"/>
      <c r="P271" s="67"/>
      <c r="Q271" s="67"/>
      <c r="R271" s="67"/>
      <c r="S271" s="67"/>
      <c r="T271" s="67"/>
    </row>
    <row r="272" spans="1:20" ht="33" customHeight="1" x14ac:dyDescent="0.2">
      <c r="A272" s="65">
        <f t="shared" si="4"/>
        <v>200</v>
      </c>
      <c r="B272" s="65" t="s">
        <v>154</v>
      </c>
      <c r="C272" s="66" t="s">
        <v>1155</v>
      </c>
      <c r="D272" s="65" t="s">
        <v>1113</v>
      </c>
      <c r="E272" s="65"/>
      <c r="F272" s="65"/>
      <c r="G272" s="65"/>
      <c r="H272" s="67">
        <v>7350</v>
      </c>
      <c r="I272" s="67"/>
      <c r="J272" s="67"/>
      <c r="K272" s="67"/>
      <c r="L272" s="67"/>
      <c r="M272" s="67"/>
      <c r="N272" s="67"/>
      <c r="O272" s="67"/>
      <c r="P272" s="67"/>
      <c r="Q272" s="67"/>
      <c r="R272" s="67"/>
      <c r="S272" s="67"/>
      <c r="T272" s="67"/>
    </row>
    <row r="273" spans="1:20" ht="33" customHeight="1" x14ac:dyDescent="0.2">
      <c r="A273" s="65">
        <f t="shared" si="4"/>
        <v>201</v>
      </c>
      <c r="B273" s="65" t="s">
        <v>154</v>
      </c>
      <c r="C273" s="66" t="s">
        <v>1156</v>
      </c>
      <c r="D273" s="65" t="s">
        <v>1113</v>
      </c>
      <c r="E273" s="65"/>
      <c r="F273" s="65"/>
      <c r="G273" s="65"/>
      <c r="H273" s="67">
        <v>13125</v>
      </c>
      <c r="I273" s="67"/>
      <c r="J273" s="67"/>
      <c r="K273" s="67"/>
      <c r="L273" s="67"/>
      <c r="M273" s="67"/>
      <c r="N273" s="67"/>
      <c r="O273" s="67"/>
      <c r="P273" s="67"/>
      <c r="Q273" s="67"/>
      <c r="R273" s="67"/>
      <c r="S273" s="67"/>
      <c r="T273" s="67"/>
    </row>
    <row r="274" spans="1:20" ht="33" customHeight="1" x14ac:dyDescent="0.2">
      <c r="A274" s="65">
        <f t="shared" si="4"/>
        <v>202</v>
      </c>
      <c r="B274" s="65" t="s">
        <v>154</v>
      </c>
      <c r="C274" s="66" t="s">
        <v>1157</v>
      </c>
      <c r="D274" s="65" t="s">
        <v>1113</v>
      </c>
      <c r="E274" s="65"/>
      <c r="F274" s="65"/>
      <c r="G274" s="65"/>
      <c r="H274" s="67">
        <v>157500</v>
      </c>
      <c r="I274" s="67"/>
      <c r="J274" s="67"/>
      <c r="K274" s="67"/>
      <c r="L274" s="67"/>
      <c r="M274" s="67"/>
      <c r="N274" s="67"/>
      <c r="O274" s="67"/>
      <c r="P274" s="67"/>
      <c r="Q274" s="67"/>
      <c r="R274" s="67"/>
      <c r="S274" s="67"/>
      <c r="T274" s="67"/>
    </row>
    <row r="275" spans="1:20" ht="33" customHeight="1" x14ac:dyDescent="0.2">
      <c r="A275" s="65">
        <f t="shared" si="4"/>
        <v>203</v>
      </c>
      <c r="B275" s="65" t="s">
        <v>154</v>
      </c>
      <c r="C275" s="66" t="s">
        <v>1158</v>
      </c>
      <c r="D275" s="65" t="s">
        <v>1113</v>
      </c>
      <c r="E275" s="65"/>
      <c r="F275" s="65"/>
      <c r="G275" s="65"/>
      <c r="H275" s="67">
        <v>1155000</v>
      </c>
      <c r="I275" s="67"/>
      <c r="J275" s="67"/>
      <c r="K275" s="67"/>
      <c r="L275" s="67"/>
      <c r="M275" s="67"/>
      <c r="N275" s="67"/>
      <c r="O275" s="67"/>
      <c r="P275" s="67"/>
      <c r="Q275" s="67"/>
      <c r="R275" s="67"/>
      <c r="S275" s="67"/>
      <c r="T275" s="67"/>
    </row>
    <row r="276" spans="1:20" ht="33" customHeight="1" x14ac:dyDescent="0.2">
      <c r="A276" s="65">
        <f t="shared" si="4"/>
        <v>204</v>
      </c>
      <c r="B276" s="65" t="s">
        <v>154</v>
      </c>
      <c r="C276" s="66" t="s">
        <v>1159</v>
      </c>
      <c r="D276" s="65" t="s">
        <v>1113</v>
      </c>
      <c r="E276" s="65"/>
      <c r="F276" s="65"/>
      <c r="G276" s="65"/>
      <c r="H276" s="67">
        <v>6825</v>
      </c>
      <c r="I276" s="67"/>
      <c r="J276" s="67"/>
      <c r="K276" s="67"/>
      <c r="L276" s="67"/>
      <c r="M276" s="67"/>
      <c r="N276" s="67"/>
      <c r="O276" s="67"/>
      <c r="P276" s="67"/>
      <c r="Q276" s="67"/>
      <c r="R276" s="67"/>
      <c r="S276" s="67"/>
      <c r="T276" s="67"/>
    </row>
    <row r="277" spans="1:20" ht="33" customHeight="1" x14ac:dyDescent="0.2">
      <c r="A277" s="65">
        <f t="shared" si="4"/>
        <v>205</v>
      </c>
      <c r="B277" s="65" t="s">
        <v>154</v>
      </c>
      <c r="C277" s="66" t="s">
        <v>1160</v>
      </c>
      <c r="D277" s="65" t="s">
        <v>1113</v>
      </c>
      <c r="E277" s="65"/>
      <c r="F277" s="65"/>
      <c r="G277" s="65"/>
      <c r="H277" s="67">
        <v>8925</v>
      </c>
      <c r="I277" s="67"/>
      <c r="J277" s="67"/>
      <c r="K277" s="67"/>
      <c r="L277" s="67"/>
      <c r="M277" s="67"/>
      <c r="N277" s="67"/>
      <c r="O277" s="67"/>
      <c r="P277" s="67"/>
      <c r="Q277" s="67"/>
      <c r="R277" s="67"/>
      <c r="S277" s="67"/>
      <c r="T277" s="67"/>
    </row>
    <row r="278" spans="1:20" ht="33" customHeight="1" x14ac:dyDescent="0.2">
      <c r="A278" s="65">
        <f t="shared" si="4"/>
        <v>206</v>
      </c>
      <c r="B278" s="65" t="s">
        <v>154</v>
      </c>
      <c r="C278" s="66" t="s">
        <v>1161</v>
      </c>
      <c r="D278" s="65" t="s">
        <v>1113</v>
      </c>
      <c r="E278" s="65"/>
      <c r="F278" s="65"/>
      <c r="G278" s="65"/>
      <c r="H278" s="67">
        <v>19425</v>
      </c>
      <c r="I278" s="67"/>
      <c r="J278" s="67"/>
      <c r="K278" s="67"/>
      <c r="L278" s="67"/>
      <c r="M278" s="67"/>
      <c r="N278" s="67"/>
      <c r="O278" s="67"/>
      <c r="P278" s="67"/>
      <c r="Q278" s="67"/>
      <c r="R278" s="67"/>
      <c r="S278" s="67"/>
      <c r="T278" s="67"/>
    </row>
    <row r="279" spans="1:20" ht="33" customHeight="1" x14ac:dyDescent="0.2">
      <c r="A279" s="65">
        <f t="shared" si="4"/>
        <v>207</v>
      </c>
      <c r="B279" s="65" t="s">
        <v>154</v>
      </c>
      <c r="C279" s="66" t="s">
        <v>1162</v>
      </c>
      <c r="D279" s="65" t="s">
        <v>1113</v>
      </c>
      <c r="E279" s="65"/>
      <c r="F279" s="65"/>
      <c r="G279" s="65"/>
      <c r="H279" s="67">
        <v>24150</v>
      </c>
      <c r="I279" s="67"/>
      <c r="J279" s="67"/>
      <c r="K279" s="67"/>
      <c r="L279" s="67"/>
      <c r="M279" s="67"/>
      <c r="N279" s="67"/>
      <c r="O279" s="67"/>
      <c r="P279" s="67"/>
      <c r="Q279" s="67"/>
      <c r="R279" s="67"/>
      <c r="S279" s="67"/>
      <c r="T279" s="67"/>
    </row>
    <row r="280" spans="1:20" ht="33" customHeight="1" x14ac:dyDescent="0.2">
      <c r="A280" s="65">
        <f t="shared" si="4"/>
        <v>208</v>
      </c>
      <c r="B280" s="65" t="s">
        <v>154</v>
      </c>
      <c r="C280" s="66" t="s">
        <v>1163</v>
      </c>
      <c r="D280" s="65" t="s">
        <v>1113</v>
      </c>
      <c r="E280" s="65"/>
      <c r="F280" s="65"/>
      <c r="G280" s="65"/>
      <c r="H280" s="67">
        <v>26250</v>
      </c>
      <c r="I280" s="67"/>
      <c r="J280" s="67"/>
      <c r="K280" s="67"/>
      <c r="L280" s="67"/>
      <c r="M280" s="67"/>
      <c r="N280" s="67"/>
      <c r="O280" s="67"/>
      <c r="P280" s="67"/>
      <c r="Q280" s="67"/>
      <c r="R280" s="67"/>
      <c r="S280" s="67"/>
      <c r="T280" s="67"/>
    </row>
    <row r="281" spans="1:20" ht="30.75" customHeight="1" x14ac:dyDescent="0.2">
      <c r="A281" s="65">
        <f t="shared" si="4"/>
        <v>209</v>
      </c>
      <c r="B281" s="65" t="s">
        <v>154</v>
      </c>
      <c r="C281" s="66" t="s">
        <v>1164</v>
      </c>
      <c r="D281" s="65" t="s">
        <v>1113</v>
      </c>
      <c r="E281" s="65"/>
      <c r="F281" s="65"/>
      <c r="G281" s="65"/>
      <c r="H281" s="67">
        <v>27300</v>
      </c>
      <c r="I281" s="67"/>
      <c r="J281" s="67"/>
      <c r="K281" s="67"/>
      <c r="L281" s="67"/>
      <c r="M281" s="67"/>
      <c r="N281" s="67"/>
      <c r="O281" s="67"/>
      <c r="P281" s="67"/>
      <c r="Q281" s="67"/>
      <c r="R281" s="67"/>
      <c r="S281" s="67"/>
      <c r="T281" s="67"/>
    </row>
    <row r="282" spans="1:20" ht="30.75" customHeight="1" x14ac:dyDescent="0.2">
      <c r="A282" s="65">
        <f t="shared" si="4"/>
        <v>210</v>
      </c>
      <c r="B282" s="65" t="s">
        <v>154</v>
      </c>
      <c r="C282" s="66" t="s">
        <v>1165</v>
      </c>
      <c r="D282" s="65" t="s">
        <v>1113</v>
      </c>
      <c r="E282" s="65"/>
      <c r="F282" s="65"/>
      <c r="G282" s="65"/>
      <c r="H282" s="67">
        <v>38230.5</v>
      </c>
      <c r="I282" s="67"/>
      <c r="J282" s="67"/>
      <c r="K282" s="67"/>
      <c r="L282" s="67"/>
      <c r="M282" s="67"/>
      <c r="N282" s="67"/>
      <c r="O282" s="67"/>
      <c r="P282" s="67"/>
      <c r="Q282" s="67"/>
      <c r="R282" s="67"/>
      <c r="S282" s="67"/>
      <c r="T282" s="67"/>
    </row>
    <row r="283" spans="1:20" ht="33" customHeight="1" x14ac:dyDescent="0.2">
      <c r="A283" s="65">
        <f t="shared" si="4"/>
        <v>211</v>
      </c>
      <c r="B283" s="65" t="s">
        <v>154</v>
      </c>
      <c r="C283" s="66" t="s">
        <v>1166</v>
      </c>
      <c r="D283" s="65" t="s">
        <v>1113</v>
      </c>
      <c r="E283" s="65"/>
      <c r="F283" s="65"/>
      <c r="G283" s="65"/>
      <c r="H283" s="67">
        <v>40950</v>
      </c>
      <c r="I283" s="67"/>
      <c r="J283" s="67"/>
      <c r="K283" s="67"/>
      <c r="L283" s="67"/>
      <c r="M283" s="67"/>
      <c r="N283" s="67"/>
      <c r="O283" s="67"/>
      <c r="P283" s="67"/>
      <c r="Q283" s="67"/>
      <c r="R283" s="67"/>
      <c r="S283" s="67"/>
      <c r="T283" s="67"/>
    </row>
    <row r="284" spans="1:20" ht="33" customHeight="1" x14ac:dyDescent="0.2">
      <c r="A284" s="65">
        <f t="shared" si="4"/>
        <v>212</v>
      </c>
      <c r="B284" s="65" t="s">
        <v>154</v>
      </c>
      <c r="C284" s="66" t="s">
        <v>1167</v>
      </c>
      <c r="D284" s="65" t="s">
        <v>1113</v>
      </c>
      <c r="E284" s="65"/>
      <c r="F284" s="65"/>
      <c r="G284" s="65"/>
      <c r="H284" s="67">
        <v>48625.5</v>
      </c>
      <c r="I284" s="67"/>
      <c r="J284" s="67"/>
      <c r="K284" s="67"/>
      <c r="L284" s="67"/>
      <c r="M284" s="67"/>
      <c r="N284" s="67"/>
      <c r="O284" s="67"/>
      <c r="P284" s="67"/>
      <c r="Q284" s="67"/>
      <c r="R284" s="67"/>
      <c r="S284" s="67"/>
      <c r="T284" s="67"/>
    </row>
    <row r="285" spans="1:20" ht="33" customHeight="1" x14ac:dyDescent="0.2">
      <c r="A285" s="65">
        <f t="shared" si="4"/>
        <v>213</v>
      </c>
      <c r="B285" s="65" t="s">
        <v>154</v>
      </c>
      <c r="C285" s="66" t="s">
        <v>1168</v>
      </c>
      <c r="D285" s="65" t="s">
        <v>1113</v>
      </c>
      <c r="E285" s="65"/>
      <c r="F285" s="65"/>
      <c r="G285" s="65"/>
      <c r="H285" s="67">
        <v>88200</v>
      </c>
      <c r="I285" s="67"/>
      <c r="J285" s="67"/>
      <c r="K285" s="67"/>
      <c r="L285" s="67"/>
      <c r="M285" s="67"/>
      <c r="N285" s="67"/>
      <c r="O285" s="67"/>
      <c r="P285" s="67"/>
      <c r="Q285" s="67"/>
      <c r="R285" s="67"/>
      <c r="S285" s="67"/>
      <c r="T285" s="67"/>
    </row>
    <row r="286" spans="1:20" ht="33" customHeight="1" x14ac:dyDescent="0.2">
      <c r="A286" s="65">
        <f t="shared" si="4"/>
        <v>214</v>
      </c>
      <c r="B286" s="65" t="s">
        <v>154</v>
      </c>
      <c r="C286" s="66" t="s">
        <v>1169</v>
      </c>
      <c r="D286" s="65" t="s">
        <v>1113</v>
      </c>
      <c r="E286" s="65"/>
      <c r="F286" s="65"/>
      <c r="G286" s="65"/>
      <c r="H286" s="67">
        <v>171475.5</v>
      </c>
      <c r="I286" s="67"/>
      <c r="J286" s="67"/>
      <c r="K286" s="67"/>
      <c r="L286" s="67"/>
      <c r="M286" s="67"/>
      <c r="N286" s="67"/>
      <c r="O286" s="67"/>
      <c r="P286" s="67"/>
      <c r="Q286" s="67"/>
      <c r="R286" s="67"/>
      <c r="S286" s="67"/>
      <c r="T286" s="67"/>
    </row>
    <row r="287" spans="1:20" ht="33" customHeight="1" x14ac:dyDescent="0.2">
      <c r="A287" s="65">
        <f t="shared" si="4"/>
        <v>215</v>
      </c>
      <c r="B287" s="65" t="s">
        <v>154</v>
      </c>
      <c r="C287" s="66" t="s">
        <v>1170</v>
      </c>
      <c r="D287" s="65" t="s">
        <v>1113</v>
      </c>
      <c r="E287" s="65"/>
      <c r="F287" s="65"/>
      <c r="G287" s="65"/>
      <c r="H287" s="67">
        <v>48856.5</v>
      </c>
      <c r="I287" s="67"/>
      <c r="J287" s="67"/>
      <c r="K287" s="67"/>
      <c r="L287" s="67"/>
      <c r="M287" s="67"/>
      <c r="N287" s="67"/>
      <c r="O287" s="67"/>
      <c r="P287" s="67"/>
      <c r="Q287" s="67"/>
      <c r="R287" s="67"/>
      <c r="S287" s="67"/>
      <c r="T287" s="67"/>
    </row>
    <row r="288" spans="1:20" ht="33" customHeight="1" x14ac:dyDescent="0.2">
      <c r="A288" s="65">
        <f t="shared" si="4"/>
        <v>216</v>
      </c>
      <c r="B288" s="65" t="s">
        <v>154</v>
      </c>
      <c r="C288" s="66" t="s">
        <v>1171</v>
      </c>
      <c r="D288" s="65" t="s">
        <v>1113</v>
      </c>
      <c r="E288" s="65"/>
      <c r="F288" s="65"/>
      <c r="G288" s="65"/>
      <c r="H288" s="67">
        <v>68250</v>
      </c>
      <c r="I288" s="67"/>
      <c r="J288" s="67"/>
      <c r="K288" s="67"/>
      <c r="L288" s="67"/>
      <c r="M288" s="67"/>
      <c r="N288" s="67"/>
      <c r="O288" s="67"/>
      <c r="P288" s="67"/>
      <c r="Q288" s="67"/>
      <c r="R288" s="67"/>
      <c r="S288" s="67"/>
      <c r="T288" s="67"/>
    </row>
    <row r="289" spans="1:20" ht="33" customHeight="1" x14ac:dyDescent="0.2">
      <c r="A289" s="65">
        <f t="shared" si="4"/>
        <v>217</v>
      </c>
      <c r="B289" s="65" t="s">
        <v>154</v>
      </c>
      <c r="C289" s="66" t="s">
        <v>1172</v>
      </c>
      <c r="D289" s="65" t="s">
        <v>1113</v>
      </c>
      <c r="E289" s="65"/>
      <c r="F289" s="65"/>
      <c r="G289" s="65"/>
      <c r="H289" s="67">
        <v>110250</v>
      </c>
      <c r="I289" s="67"/>
      <c r="J289" s="67"/>
      <c r="K289" s="67"/>
      <c r="L289" s="67"/>
      <c r="M289" s="67"/>
      <c r="N289" s="67"/>
      <c r="O289" s="67"/>
      <c r="P289" s="67"/>
      <c r="Q289" s="67"/>
      <c r="R289" s="67"/>
      <c r="S289" s="67"/>
      <c r="T289" s="67"/>
    </row>
    <row r="290" spans="1:20" ht="33" customHeight="1" x14ac:dyDescent="0.2">
      <c r="A290" s="65">
        <f t="shared" si="4"/>
        <v>218</v>
      </c>
      <c r="B290" s="65" t="s">
        <v>154</v>
      </c>
      <c r="C290" s="66" t="s">
        <v>1173</v>
      </c>
      <c r="D290" s="65" t="s">
        <v>1113</v>
      </c>
      <c r="E290" s="65"/>
      <c r="F290" s="65"/>
      <c r="G290" s="65"/>
      <c r="H290" s="67">
        <v>78309</v>
      </c>
      <c r="I290" s="67"/>
      <c r="J290" s="67"/>
      <c r="K290" s="67"/>
      <c r="L290" s="67"/>
      <c r="M290" s="67"/>
      <c r="N290" s="67"/>
      <c r="O290" s="67"/>
      <c r="P290" s="67"/>
      <c r="Q290" s="67"/>
      <c r="R290" s="67"/>
      <c r="S290" s="67"/>
      <c r="T290" s="67"/>
    </row>
    <row r="291" spans="1:20" ht="33" customHeight="1" x14ac:dyDescent="0.2">
      <c r="A291" s="65">
        <f t="shared" si="4"/>
        <v>219</v>
      </c>
      <c r="B291" s="65" t="s">
        <v>154</v>
      </c>
      <c r="C291" s="66" t="s">
        <v>1174</v>
      </c>
      <c r="D291" s="65" t="s">
        <v>1113</v>
      </c>
      <c r="E291" s="65"/>
      <c r="F291" s="65"/>
      <c r="G291" s="65"/>
      <c r="H291" s="67">
        <v>127396.5</v>
      </c>
      <c r="I291" s="67"/>
      <c r="J291" s="67"/>
      <c r="K291" s="67"/>
      <c r="L291" s="67"/>
      <c r="M291" s="67"/>
      <c r="N291" s="67"/>
      <c r="O291" s="67"/>
      <c r="P291" s="67"/>
      <c r="Q291" s="67"/>
      <c r="R291" s="67"/>
      <c r="S291" s="67"/>
      <c r="T291" s="67"/>
    </row>
    <row r="292" spans="1:20" ht="33" customHeight="1" x14ac:dyDescent="0.2">
      <c r="A292" s="65">
        <f t="shared" si="4"/>
        <v>220</v>
      </c>
      <c r="B292" s="65" t="s">
        <v>154</v>
      </c>
      <c r="C292" s="66" t="s">
        <v>1175</v>
      </c>
      <c r="D292" s="65" t="s">
        <v>1113</v>
      </c>
      <c r="E292" s="65"/>
      <c r="F292" s="65"/>
      <c r="G292" s="65"/>
      <c r="H292" s="67">
        <v>220500</v>
      </c>
      <c r="I292" s="67"/>
      <c r="J292" s="67"/>
      <c r="K292" s="67"/>
      <c r="L292" s="67"/>
      <c r="M292" s="67"/>
      <c r="N292" s="67"/>
      <c r="O292" s="67"/>
      <c r="P292" s="67"/>
      <c r="Q292" s="67"/>
      <c r="R292" s="67"/>
      <c r="S292" s="67"/>
      <c r="T292" s="67"/>
    </row>
    <row r="293" spans="1:20" ht="33" customHeight="1" x14ac:dyDescent="0.2">
      <c r="A293" s="65">
        <f t="shared" si="4"/>
        <v>221</v>
      </c>
      <c r="B293" s="65" t="s">
        <v>154</v>
      </c>
      <c r="C293" s="66" t="s">
        <v>1176</v>
      </c>
      <c r="D293" s="65" t="s">
        <v>1113</v>
      </c>
      <c r="E293" s="65"/>
      <c r="F293" s="65"/>
      <c r="G293" s="65"/>
      <c r="H293" s="67">
        <v>78750</v>
      </c>
      <c r="I293" s="67"/>
      <c r="J293" s="67"/>
      <c r="K293" s="67"/>
      <c r="L293" s="67"/>
      <c r="M293" s="67"/>
      <c r="N293" s="67"/>
      <c r="O293" s="67"/>
      <c r="P293" s="67"/>
      <c r="Q293" s="67"/>
      <c r="R293" s="67"/>
      <c r="S293" s="67"/>
      <c r="T293" s="67"/>
    </row>
    <row r="294" spans="1:20" ht="33" customHeight="1" x14ac:dyDescent="0.2">
      <c r="A294" s="65">
        <f t="shared" si="4"/>
        <v>222</v>
      </c>
      <c r="B294" s="65" t="s">
        <v>154</v>
      </c>
      <c r="C294" s="66" t="s">
        <v>1177</v>
      </c>
      <c r="D294" s="65" t="s">
        <v>1113</v>
      </c>
      <c r="E294" s="65"/>
      <c r="F294" s="65"/>
      <c r="G294" s="65"/>
      <c r="H294" s="67">
        <v>99750</v>
      </c>
      <c r="I294" s="67"/>
      <c r="J294" s="67"/>
      <c r="K294" s="67"/>
      <c r="L294" s="67"/>
      <c r="M294" s="67"/>
      <c r="N294" s="67"/>
      <c r="O294" s="67"/>
      <c r="P294" s="67"/>
      <c r="Q294" s="67"/>
      <c r="R294" s="67"/>
      <c r="S294" s="67"/>
      <c r="T294" s="67"/>
    </row>
    <row r="295" spans="1:20" ht="33" customHeight="1" x14ac:dyDescent="0.2">
      <c r="A295" s="65">
        <f t="shared" si="4"/>
        <v>223</v>
      </c>
      <c r="B295" s="65" t="s">
        <v>154</v>
      </c>
      <c r="C295" s="66" t="s">
        <v>1178</v>
      </c>
      <c r="D295" s="65" t="s">
        <v>1113</v>
      </c>
      <c r="E295" s="65"/>
      <c r="F295" s="65"/>
      <c r="G295" s="65"/>
      <c r="H295" s="67">
        <v>152250</v>
      </c>
      <c r="I295" s="67"/>
      <c r="J295" s="67"/>
      <c r="K295" s="67"/>
      <c r="L295" s="67"/>
      <c r="M295" s="67"/>
      <c r="N295" s="67"/>
      <c r="O295" s="67"/>
      <c r="P295" s="67"/>
      <c r="Q295" s="67"/>
      <c r="R295" s="67"/>
      <c r="S295" s="67"/>
      <c r="T295" s="67"/>
    </row>
    <row r="296" spans="1:20" ht="33" customHeight="1" x14ac:dyDescent="0.2">
      <c r="A296" s="65">
        <f t="shared" si="4"/>
        <v>224</v>
      </c>
      <c r="B296" s="65" t="s">
        <v>154</v>
      </c>
      <c r="C296" s="66" t="s">
        <v>1179</v>
      </c>
      <c r="D296" s="65" t="s">
        <v>1113</v>
      </c>
      <c r="E296" s="65"/>
      <c r="F296" s="65"/>
      <c r="G296" s="65"/>
      <c r="H296" s="67">
        <v>294000</v>
      </c>
      <c r="I296" s="67"/>
      <c r="J296" s="67"/>
      <c r="K296" s="67"/>
      <c r="L296" s="67"/>
      <c r="M296" s="67"/>
      <c r="N296" s="67"/>
      <c r="O296" s="67"/>
      <c r="P296" s="67"/>
      <c r="Q296" s="67"/>
      <c r="R296" s="67"/>
      <c r="S296" s="67"/>
      <c r="T296" s="67"/>
    </row>
    <row r="297" spans="1:20" ht="33" customHeight="1" x14ac:dyDescent="0.2">
      <c r="A297" s="65">
        <f t="shared" si="4"/>
        <v>225</v>
      </c>
      <c r="B297" s="65" t="s">
        <v>154</v>
      </c>
      <c r="C297" s="66" t="s">
        <v>1180</v>
      </c>
      <c r="D297" s="65" t="s">
        <v>1113</v>
      </c>
      <c r="E297" s="65"/>
      <c r="F297" s="65"/>
      <c r="G297" s="65"/>
      <c r="H297" s="67">
        <v>294000</v>
      </c>
      <c r="I297" s="67"/>
      <c r="J297" s="67"/>
      <c r="K297" s="67"/>
      <c r="L297" s="67"/>
      <c r="M297" s="67"/>
      <c r="N297" s="67"/>
      <c r="O297" s="67"/>
      <c r="P297" s="67"/>
      <c r="Q297" s="67"/>
      <c r="R297" s="67"/>
      <c r="S297" s="67"/>
      <c r="T297" s="67"/>
    </row>
    <row r="298" spans="1:20" ht="33" customHeight="1" x14ac:dyDescent="0.2">
      <c r="A298" s="65">
        <f>A297+1</f>
        <v>226</v>
      </c>
      <c r="B298" s="65" t="s">
        <v>154</v>
      </c>
      <c r="C298" s="66" t="s">
        <v>1181</v>
      </c>
      <c r="D298" s="65" t="s">
        <v>1113</v>
      </c>
      <c r="E298" s="65"/>
      <c r="F298" s="65"/>
      <c r="G298" s="65"/>
      <c r="H298" s="67">
        <v>514500</v>
      </c>
      <c r="I298" s="67"/>
      <c r="J298" s="67"/>
      <c r="K298" s="67"/>
      <c r="L298" s="67"/>
      <c r="M298" s="67"/>
      <c r="N298" s="67"/>
      <c r="O298" s="67"/>
      <c r="P298" s="67"/>
      <c r="Q298" s="67"/>
      <c r="R298" s="67"/>
      <c r="S298" s="67"/>
      <c r="T298" s="67"/>
    </row>
    <row r="299" spans="1:20" ht="21.95" customHeight="1" x14ac:dyDescent="0.25">
      <c r="B299" s="95" t="s">
        <v>1331</v>
      </c>
      <c r="C299" s="96" t="s">
        <v>1352</v>
      </c>
      <c r="D299" s="97"/>
      <c r="E299" s="98"/>
      <c r="F299" s="99"/>
      <c r="G299" s="97"/>
      <c r="H299" s="79"/>
      <c r="I299" s="79"/>
      <c r="J299" s="79"/>
      <c r="K299" s="79"/>
      <c r="L299" s="79"/>
      <c r="M299" s="79"/>
    </row>
    <row r="300" spans="1:20" ht="15" customHeight="1" x14ac:dyDescent="0.25">
      <c r="B300" s="95"/>
      <c r="C300" s="96"/>
      <c r="D300" s="97"/>
      <c r="E300" s="98"/>
      <c r="F300" s="99"/>
      <c r="G300" s="97"/>
      <c r="H300" s="79"/>
      <c r="I300" s="79"/>
      <c r="J300" s="79"/>
      <c r="K300" s="79"/>
      <c r="L300" s="79"/>
      <c r="M300" s="79"/>
    </row>
    <row r="301" spans="1:20" ht="26.25" customHeight="1" x14ac:dyDescent="0.2">
      <c r="A301" s="100" t="s">
        <v>991</v>
      </c>
      <c r="B301" s="100" t="s">
        <v>1004</v>
      </c>
      <c r="C301" s="179" t="s">
        <v>1332</v>
      </c>
      <c r="D301" s="180"/>
      <c r="E301" s="180"/>
      <c r="F301" s="180"/>
      <c r="G301" s="180"/>
      <c r="H301" s="180"/>
      <c r="I301" s="180"/>
      <c r="J301" s="180"/>
      <c r="K301" s="180"/>
      <c r="L301" s="180"/>
      <c r="M301" s="181"/>
    </row>
    <row r="302" spans="1:20" ht="26.25" customHeight="1" x14ac:dyDescent="0.2">
      <c r="A302" s="101">
        <v>1</v>
      </c>
      <c r="B302" s="102" t="s">
        <v>910</v>
      </c>
      <c r="C302" s="182" t="s">
        <v>1021</v>
      </c>
      <c r="D302" s="182"/>
      <c r="E302" s="182"/>
      <c r="F302" s="182"/>
      <c r="G302" s="182"/>
      <c r="H302" s="182"/>
      <c r="I302" s="182"/>
      <c r="J302" s="182"/>
      <c r="K302" s="182"/>
      <c r="L302" s="182"/>
      <c r="M302" s="182"/>
    </row>
    <row r="303" spans="1:20" ht="26.25" customHeight="1" x14ac:dyDescent="0.2">
      <c r="A303" s="101">
        <v>2</v>
      </c>
      <c r="B303" s="102" t="s">
        <v>911</v>
      </c>
      <c r="C303" s="182" t="s">
        <v>1023</v>
      </c>
      <c r="D303" s="182"/>
      <c r="E303" s="182"/>
      <c r="F303" s="182"/>
      <c r="G303" s="182"/>
      <c r="H303" s="182"/>
      <c r="I303" s="182"/>
      <c r="J303" s="182"/>
      <c r="K303" s="182"/>
      <c r="L303" s="182"/>
      <c r="M303" s="182"/>
    </row>
    <row r="304" spans="1:20" ht="26.25" customHeight="1" x14ac:dyDescent="0.2">
      <c r="A304" s="101">
        <v>3</v>
      </c>
      <c r="B304" s="102" t="s">
        <v>912</v>
      </c>
      <c r="C304" s="182" t="s">
        <v>1024</v>
      </c>
      <c r="D304" s="182"/>
      <c r="E304" s="182"/>
      <c r="F304" s="182"/>
      <c r="G304" s="182"/>
      <c r="H304" s="182"/>
      <c r="I304" s="182"/>
      <c r="J304" s="182"/>
      <c r="K304" s="182"/>
      <c r="L304" s="182"/>
      <c r="M304" s="182"/>
    </row>
    <row r="305" spans="1:13" ht="26.25" customHeight="1" x14ac:dyDescent="0.2">
      <c r="A305" s="101">
        <v>4</v>
      </c>
      <c r="B305" s="102" t="s">
        <v>933</v>
      </c>
      <c r="C305" s="182" t="s">
        <v>1025</v>
      </c>
      <c r="D305" s="182"/>
      <c r="E305" s="182"/>
      <c r="F305" s="182"/>
      <c r="G305" s="182"/>
      <c r="H305" s="182"/>
      <c r="I305" s="182"/>
      <c r="J305" s="182"/>
      <c r="K305" s="182"/>
      <c r="L305" s="182"/>
      <c r="M305" s="182"/>
    </row>
    <row r="306" spans="1:13" ht="26.25" customHeight="1" x14ac:dyDescent="0.2">
      <c r="A306" s="101">
        <v>5</v>
      </c>
      <c r="B306" s="102" t="s">
        <v>934</v>
      </c>
      <c r="C306" s="182" t="s">
        <v>1026</v>
      </c>
      <c r="D306" s="182"/>
      <c r="E306" s="182"/>
      <c r="F306" s="182"/>
      <c r="G306" s="182"/>
      <c r="H306" s="182"/>
      <c r="I306" s="182"/>
      <c r="J306" s="182"/>
      <c r="K306" s="182"/>
      <c r="L306" s="182"/>
      <c r="M306" s="182"/>
    </row>
    <row r="307" spans="1:13" ht="26.25" customHeight="1" x14ac:dyDescent="0.2">
      <c r="A307" s="101">
        <v>6</v>
      </c>
      <c r="B307" s="102" t="s">
        <v>935</v>
      </c>
      <c r="C307" s="182" t="s">
        <v>1027</v>
      </c>
      <c r="D307" s="182"/>
      <c r="E307" s="182"/>
      <c r="F307" s="182"/>
      <c r="G307" s="182"/>
      <c r="H307" s="182"/>
      <c r="I307" s="182"/>
      <c r="J307" s="182"/>
      <c r="K307" s="182"/>
      <c r="L307" s="182"/>
      <c r="M307" s="182"/>
    </row>
    <row r="308" spans="1:13" ht="26.25" customHeight="1" x14ac:dyDescent="0.2">
      <c r="A308" s="101">
        <v>7</v>
      </c>
      <c r="B308" s="102" t="s">
        <v>936</v>
      </c>
      <c r="C308" s="182" t="s">
        <v>1028</v>
      </c>
      <c r="D308" s="182"/>
      <c r="E308" s="182"/>
      <c r="F308" s="182"/>
      <c r="G308" s="182"/>
      <c r="H308" s="182"/>
      <c r="I308" s="182"/>
      <c r="J308" s="182"/>
      <c r="K308" s="182"/>
      <c r="L308" s="182"/>
      <c r="M308" s="182"/>
    </row>
    <row r="309" spans="1:13" ht="26.25" customHeight="1" x14ac:dyDescent="0.2">
      <c r="A309" s="101">
        <v>8</v>
      </c>
      <c r="B309" s="102" t="s">
        <v>1005</v>
      </c>
      <c r="C309" s="182" t="s">
        <v>1029</v>
      </c>
      <c r="D309" s="182"/>
      <c r="E309" s="182"/>
      <c r="F309" s="182"/>
      <c r="G309" s="182"/>
      <c r="H309" s="182"/>
      <c r="I309" s="182"/>
      <c r="J309" s="182"/>
      <c r="K309" s="182"/>
      <c r="L309" s="182"/>
      <c r="M309" s="182"/>
    </row>
    <row r="310" spans="1:13" ht="26.25" customHeight="1" x14ac:dyDescent="0.2">
      <c r="A310" s="101">
        <v>9</v>
      </c>
      <c r="B310" s="102" t="s">
        <v>1008</v>
      </c>
      <c r="C310" s="182" t="s">
        <v>1030</v>
      </c>
      <c r="D310" s="182"/>
      <c r="E310" s="182"/>
      <c r="F310" s="182"/>
      <c r="G310" s="182"/>
      <c r="H310" s="182"/>
      <c r="I310" s="182"/>
      <c r="J310" s="182"/>
      <c r="K310" s="182"/>
      <c r="L310" s="182"/>
      <c r="M310" s="182"/>
    </row>
    <row r="311" spans="1:13" ht="26.25" customHeight="1" x14ac:dyDescent="0.2">
      <c r="A311" s="101">
        <v>10</v>
      </c>
      <c r="B311" s="102" t="s">
        <v>1009</v>
      </c>
      <c r="C311" s="182" t="s">
        <v>1031</v>
      </c>
      <c r="D311" s="182"/>
      <c r="E311" s="182"/>
      <c r="F311" s="182"/>
      <c r="G311" s="182"/>
      <c r="H311" s="182"/>
      <c r="I311" s="182"/>
      <c r="J311" s="182"/>
      <c r="K311" s="182"/>
      <c r="L311" s="182"/>
      <c r="M311" s="182"/>
    </row>
    <row r="312" spans="1:13" ht="26.25" customHeight="1" x14ac:dyDescent="0.2">
      <c r="A312" s="101">
        <v>11</v>
      </c>
      <c r="B312" s="102" t="s">
        <v>1010</v>
      </c>
      <c r="C312" s="182" t="s">
        <v>1032</v>
      </c>
      <c r="D312" s="182"/>
      <c r="E312" s="182"/>
      <c r="F312" s="182"/>
      <c r="G312" s="182"/>
      <c r="H312" s="182"/>
      <c r="I312" s="182"/>
      <c r="J312" s="182"/>
      <c r="K312" s="182"/>
      <c r="L312" s="182"/>
      <c r="M312" s="182"/>
    </row>
    <row r="313" spans="1:13" ht="26.25" customHeight="1" x14ac:dyDescent="0.2">
      <c r="A313" s="101">
        <v>12</v>
      </c>
      <c r="B313" s="102" t="s">
        <v>1011</v>
      </c>
      <c r="C313" s="182" t="s">
        <v>1022</v>
      </c>
      <c r="D313" s="182"/>
      <c r="E313" s="182"/>
      <c r="F313" s="182"/>
      <c r="G313" s="182"/>
      <c r="H313" s="182"/>
      <c r="I313" s="182"/>
      <c r="J313" s="182"/>
      <c r="K313" s="182"/>
      <c r="L313" s="182"/>
      <c r="M313" s="182"/>
    </row>
    <row r="314" spans="1:13" ht="26.25" customHeight="1" x14ac:dyDescent="0.2">
      <c r="A314" s="101">
        <v>13</v>
      </c>
      <c r="B314" s="102" t="s">
        <v>1006</v>
      </c>
      <c r="C314" s="182" t="s">
        <v>1033</v>
      </c>
      <c r="D314" s="182"/>
      <c r="E314" s="182"/>
      <c r="F314" s="182"/>
      <c r="G314" s="182"/>
      <c r="H314" s="182"/>
      <c r="I314" s="182"/>
      <c r="J314" s="182"/>
      <c r="K314" s="182"/>
      <c r="L314" s="182"/>
      <c r="M314" s="182"/>
    </row>
  </sheetData>
  <autoFilter ref="A1:T6" xr:uid="{00000000-0001-0000-0100-000000000000}">
    <filterColumn colId="0" showButton="0"/>
    <filterColumn colId="1" showButton="0"/>
    <filterColumn colId="2" showButton="0"/>
    <filterColumn colId="3" showButton="0"/>
    <filterColumn colId="4" showButton="0"/>
    <filterColumn colId="5" showButton="0"/>
    <filterColumn colId="6" showButton="0"/>
    <filterColumn colId="7" showButton="0"/>
    <filterColumn colId="8" showButton="0"/>
    <filterColumn colId="9" showButton="0"/>
    <filterColumn colId="10" showButton="0"/>
    <filterColumn colId="11" showButton="0"/>
    <filterColumn colId="12" showButton="0"/>
    <filterColumn colId="13" showButton="0"/>
    <filterColumn colId="14" showButton="0"/>
    <filterColumn colId="15" showButton="0"/>
    <filterColumn colId="16" showButton="0"/>
    <filterColumn colId="17" showButton="0"/>
    <filterColumn colId="18" showButton="0"/>
  </autoFilter>
  <mergeCells count="25">
    <mergeCell ref="C311:M311"/>
    <mergeCell ref="C312:M312"/>
    <mergeCell ref="C313:M313"/>
    <mergeCell ref="C314:M314"/>
    <mergeCell ref="C306:M306"/>
    <mergeCell ref="C307:M307"/>
    <mergeCell ref="C308:M308"/>
    <mergeCell ref="C309:M309"/>
    <mergeCell ref="C310:M310"/>
    <mergeCell ref="C301:M301"/>
    <mergeCell ref="C302:M302"/>
    <mergeCell ref="C303:M303"/>
    <mergeCell ref="C304:M304"/>
    <mergeCell ref="C305:M305"/>
    <mergeCell ref="A1:T1"/>
    <mergeCell ref="A2:T2"/>
    <mergeCell ref="A3:T3"/>
    <mergeCell ref="A5:A6"/>
    <mergeCell ref="B5:B6"/>
    <mergeCell ref="C5:C6"/>
    <mergeCell ref="D5:D6"/>
    <mergeCell ref="E5:E6"/>
    <mergeCell ref="F5:F6"/>
    <mergeCell ref="G5:G6"/>
    <mergeCell ref="H5:T5"/>
  </mergeCells>
  <phoneticPr fontId="21" type="noConversion"/>
  <conditionalFormatting sqref="C247:C249">
    <cfRule type="dataBar" priority="9">
      <dataBar>
        <cfvo type="min"/>
        <cfvo type="max"/>
        <color rgb="FFFFFFFF"/>
      </dataBar>
      <extLst>
        <ext xmlns:x14="http://schemas.microsoft.com/office/spreadsheetml/2009/9/main" uri="{B025F937-C7B1-47D3-B67F-A62EFF666E3E}">
          <x14:id>{E142B126-9DBC-4696-A3B7-EA7B07D64453}</x14:id>
        </ext>
      </extLst>
    </cfRule>
    <cfRule type="dataBar" priority="10">
      <dataBar>
        <cfvo type="min"/>
        <cfvo type="max"/>
        <color rgb="FFFFFFFF"/>
      </dataBar>
      <extLst>
        <ext xmlns:x14="http://schemas.microsoft.com/office/spreadsheetml/2009/9/main" uri="{B025F937-C7B1-47D3-B67F-A62EFF666E3E}">
          <x14:id>{68558983-7B78-4070-BCFD-23E8C85D5C51}</x14:id>
        </ext>
      </extLst>
    </cfRule>
    <cfRule type="colorScale" priority="11">
      <colorScale>
        <cfvo type="min"/>
        <cfvo type="max"/>
        <color rgb="FFFFFFFF"/>
        <color theme="0"/>
      </colorScale>
    </cfRule>
    <cfRule type="colorScale" priority="12">
      <colorScale>
        <cfvo type="min"/>
        <cfvo type="max"/>
        <color rgb="FFFFFFFF"/>
        <color rgb="FFFCFCFF"/>
      </colorScale>
    </cfRule>
  </conditionalFormatting>
  <conditionalFormatting sqref="H247:H249">
    <cfRule type="dataBar" priority="5">
      <dataBar>
        <cfvo type="min"/>
        <cfvo type="max"/>
        <color rgb="FFFFFFFF"/>
      </dataBar>
      <extLst>
        <ext xmlns:x14="http://schemas.microsoft.com/office/spreadsheetml/2009/9/main" uri="{B025F937-C7B1-47D3-B67F-A62EFF666E3E}">
          <x14:id>{51C31499-CE37-4F78-A496-35D580F5B237}</x14:id>
        </ext>
      </extLst>
    </cfRule>
    <cfRule type="dataBar" priority="6">
      <dataBar>
        <cfvo type="min"/>
        <cfvo type="max"/>
        <color rgb="FFFFFFFF"/>
      </dataBar>
      <extLst>
        <ext xmlns:x14="http://schemas.microsoft.com/office/spreadsheetml/2009/9/main" uri="{B025F937-C7B1-47D3-B67F-A62EFF666E3E}">
          <x14:id>{D2BD088B-36CD-4857-AAC3-F6CF630FF64A}</x14:id>
        </ext>
      </extLst>
    </cfRule>
    <cfRule type="colorScale" priority="7">
      <colorScale>
        <cfvo type="min"/>
        <cfvo type="max"/>
        <color rgb="FFFFFFFF"/>
        <color theme="0"/>
      </colorScale>
    </cfRule>
    <cfRule type="colorScale" priority="8">
      <colorScale>
        <cfvo type="min"/>
        <cfvo type="max"/>
        <color rgb="FFFFFFFF"/>
        <color rgb="FFFCFCFF"/>
      </colorScale>
    </cfRule>
  </conditionalFormatting>
  <dataValidations count="1">
    <dataValidation type="list" allowBlank="1" showInputMessage="1" showErrorMessage="1" sqref="C209 C30 C164 C175 B10:B29 C8 C54 B165:B174 B210:B298 B31:B163 B176:B208" xr:uid="{00000000-0002-0000-0100-000000000000}">
      <formula1>nhomvl</formula1>
    </dataValidation>
  </dataValidations>
  <printOptions horizontalCentered="1"/>
  <pageMargins left="0.27559055118110198" right="0.196850393700787" top="0.39370078740157499" bottom="0.35433070866141703" header="0.31496062992126" footer="0.31496062992126"/>
  <pageSetup paperSize="9" scale="55" orientation="landscape" verticalDpi="1200" r:id="rId1"/>
  <headerFooter>
    <oddFooter>&amp;C&amp;P</oddFooter>
  </headerFooter>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dataBar" id="{E142B126-9DBC-4696-A3B7-EA7B07D64453}">
            <x14:dataBar minLength="0" maxLength="100" negativeBarColorSameAsPositive="1" axisPosition="none">
              <x14:cfvo type="min"/>
              <x14:cfvo type="max"/>
            </x14:dataBar>
          </x14:cfRule>
          <x14:cfRule type="dataBar" id="{68558983-7B78-4070-BCFD-23E8C85D5C51}">
            <x14:dataBar minLength="0" maxLength="100" negativeBarColorSameAsPositive="1" axisPosition="none">
              <x14:cfvo type="min"/>
              <x14:cfvo type="max"/>
            </x14:dataBar>
          </x14:cfRule>
          <xm:sqref>C247:C249</xm:sqref>
        </x14:conditionalFormatting>
        <x14:conditionalFormatting xmlns:xm="http://schemas.microsoft.com/office/excel/2006/main">
          <x14:cfRule type="dataBar" id="{51C31499-CE37-4F78-A496-35D580F5B237}">
            <x14:dataBar minLength="0" maxLength="100" negativeBarColorSameAsPositive="1" axisPosition="none">
              <x14:cfvo type="min"/>
              <x14:cfvo type="max"/>
            </x14:dataBar>
          </x14:cfRule>
          <x14:cfRule type="dataBar" id="{D2BD088B-36CD-4857-AAC3-F6CF630FF64A}">
            <x14:dataBar minLength="0" maxLength="100" negativeBarColorSameAsPositive="1" axisPosition="none">
              <x14:cfvo type="min"/>
              <x14:cfvo type="max"/>
            </x14:dataBar>
          </x14:cfRule>
          <xm:sqref>H247:H249</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1000000}">
          <x14:formula1>
            <xm:f>INDIRECT('D:\Users\Admin\AppData\Local\Temp\Zalo Temp\TempDownloads\[Phụ lục công bố giá VLXD Quý III.2025 HT (Thành) (HT).xlsx]Thông tin chung'!#REF!)</xm:f>
          </x14:formula1>
          <xm:sqref>H7:T7</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FB224"/>
  <sheetViews>
    <sheetView tabSelected="1" topLeftCell="A2" zoomScale="80" zoomScaleNormal="80" zoomScaleSheetLayoutView="85" workbookViewId="0">
      <pane ySplit="8" topLeftCell="A76" activePane="bottomLeft" state="frozen"/>
      <selection activeCell="A2" sqref="A2"/>
      <selection pane="bottomLeft" activeCell="M26" sqref="M26"/>
    </sheetView>
  </sheetViews>
  <sheetFormatPr defaultColWidth="8.7109375" defaultRowHeight="12.75" x14ac:dyDescent="0.2"/>
  <cols>
    <col min="1" max="1" width="5" style="104" customWidth="1"/>
    <col min="2" max="2" width="15.42578125" style="104" customWidth="1"/>
    <col min="3" max="3" width="35.42578125" style="129" customWidth="1"/>
    <col min="4" max="4" width="5.7109375" style="104" customWidth="1"/>
    <col min="5" max="5" width="14.5703125" style="103" customWidth="1"/>
    <col min="6" max="6" width="13.85546875" style="103" customWidth="1"/>
    <col min="7" max="7" width="13.42578125" style="104" customWidth="1"/>
    <col min="8" max="8" width="10.85546875" style="103" customWidth="1"/>
    <col min="9" max="10" width="10.28515625" style="103" customWidth="1"/>
    <col min="11" max="11" width="10" style="103" customWidth="1"/>
    <col min="12" max="12" width="9.42578125" style="103" customWidth="1"/>
    <col min="13" max="13" width="9.5703125" style="103" customWidth="1"/>
    <col min="14" max="14" width="9.7109375" style="103" customWidth="1"/>
    <col min="15" max="15" width="10.28515625" style="103" customWidth="1"/>
    <col min="16" max="16" width="9.5703125" style="103" customWidth="1"/>
    <col min="17" max="17" width="10.140625" style="103" customWidth="1"/>
    <col min="18" max="19" width="8.7109375" style="125"/>
    <col min="20" max="16384" width="8.7109375" style="103"/>
  </cols>
  <sheetData>
    <row r="1" spans="1:19" ht="28.15" customHeight="1" x14ac:dyDescent="0.2">
      <c r="A1" s="190" t="s">
        <v>1062</v>
      </c>
      <c r="B1" s="190"/>
      <c r="C1" s="190"/>
      <c r="D1" s="190"/>
      <c r="E1" s="190"/>
      <c r="F1" s="190"/>
      <c r="G1" s="190"/>
      <c r="H1" s="190"/>
      <c r="I1" s="190"/>
      <c r="J1" s="190"/>
      <c r="K1" s="190"/>
      <c r="L1" s="190"/>
      <c r="M1" s="190"/>
      <c r="N1" s="190"/>
      <c r="O1" s="190"/>
      <c r="P1" s="190"/>
      <c r="Q1" s="190"/>
    </row>
    <row r="2" spans="1:19" ht="18" customHeight="1" x14ac:dyDescent="0.2">
      <c r="A2" s="190" t="s">
        <v>1095</v>
      </c>
      <c r="B2" s="190"/>
      <c r="C2" s="190"/>
      <c r="D2" s="190"/>
      <c r="E2" s="190"/>
      <c r="F2" s="190"/>
      <c r="G2" s="190"/>
      <c r="H2" s="190"/>
      <c r="I2" s="190"/>
      <c r="J2" s="190"/>
      <c r="K2" s="190"/>
      <c r="L2" s="190"/>
      <c r="M2" s="190"/>
      <c r="N2" s="190"/>
      <c r="O2" s="190"/>
      <c r="P2" s="190"/>
      <c r="Q2" s="190"/>
    </row>
    <row r="3" spans="1:19" ht="21" customHeight="1" x14ac:dyDescent="0.2">
      <c r="A3" s="190" t="s">
        <v>1481</v>
      </c>
      <c r="B3" s="190"/>
      <c r="C3" s="190"/>
      <c r="D3" s="190"/>
      <c r="E3" s="190"/>
      <c r="F3" s="190"/>
      <c r="G3" s="190"/>
      <c r="H3" s="190"/>
      <c r="I3" s="190"/>
      <c r="J3" s="190"/>
      <c r="K3" s="190"/>
      <c r="L3" s="190"/>
      <c r="M3" s="190"/>
      <c r="N3" s="190"/>
      <c r="O3" s="190"/>
      <c r="P3" s="190"/>
      <c r="Q3" s="190"/>
    </row>
    <row r="4" spans="1:19" ht="18.75" customHeight="1" x14ac:dyDescent="0.2">
      <c r="A4" s="194" t="s">
        <v>1488</v>
      </c>
      <c r="B4" s="194"/>
      <c r="C4" s="194"/>
      <c r="D4" s="194"/>
      <c r="E4" s="194"/>
      <c r="F4" s="194"/>
      <c r="G4" s="194"/>
      <c r="H4" s="194"/>
      <c r="I4" s="194"/>
      <c r="J4" s="194"/>
      <c r="K4" s="194"/>
      <c r="L4" s="194"/>
      <c r="M4" s="194"/>
      <c r="N4" s="194"/>
      <c r="O4" s="194"/>
      <c r="P4" s="194"/>
      <c r="Q4" s="194"/>
    </row>
    <row r="5" spans="1:19" s="128" customFormat="1" ht="21" customHeight="1" x14ac:dyDescent="0.2">
      <c r="A5" s="126" t="s">
        <v>1094</v>
      </c>
      <c r="B5" s="195" t="s">
        <v>1182</v>
      </c>
      <c r="C5" s="195"/>
      <c r="D5" s="195"/>
      <c r="E5" s="195"/>
      <c r="F5" s="195"/>
      <c r="G5" s="195"/>
      <c r="H5" s="195"/>
      <c r="I5" s="195"/>
      <c r="J5" s="195"/>
      <c r="K5" s="195"/>
      <c r="L5" s="195"/>
      <c r="M5" s="195"/>
      <c r="N5" s="195"/>
      <c r="O5" s="195"/>
      <c r="P5" s="195"/>
      <c r="Q5" s="195"/>
      <c r="R5" s="127"/>
      <c r="S5" s="127"/>
    </row>
    <row r="6" spans="1:19" ht="19.149999999999999" customHeight="1" x14ac:dyDescent="0.2">
      <c r="N6" s="193" t="s">
        <v>990</v>
      </c>
      <c r="O6" s="193"/>
      <c r="P6" s="193"/>
      <c r="Q6" s="193"/>
    </row>
    <row r="7" spans="1:19" s="128" customFormat="1" ht="27.75" customHeight="1" x14ac:dyDescent="0.2">
      <c r="A7" s="196" t="s">
        <v>991</v>
      </c>
      <c r="B7" s="192" t="s">
        <v>2</v>
      </c>
      <c r="C7" s="192" t="s">
        <v>992</v>
      </c>
      <c r="D7" s="192" t="s">
        <v>1246</v>
      </c>
      <c r="E7" s="192" t="s">
        <v>900</v>
      </c>
      <c r="F7" s="192" t="s">
        <v>902</v>
      </c>
      <c r="G7" s="191" t="s">
        <v>5</v>
      </c>
      <c r="H7" s="192" t="s">
        <v>1344</v>
      </c>
      <c r="I7" s="192"/>
      <c r="J7" s="192"/>
      <c r="K7" s="192"/>
      <c r="L7" s="192"/>
      <c r="M7" s="192"/>
      <c r="N7" s="192"/>
      <c r="O7" s="192"/>
      <c r="P7" s="192"/>
      <c r="Q7" s="192"/>
      <c r="R7" s="127"/>
      <c r="S7" s="127"/>
    </row>
    <row r="8" spans="1:19" s="128" customFormat="1" ht="29.25" customHeight="1" x14ac:dyDescent="0.2">
      <c r="A8" s="196"/>
      <c r="B8" s="192"/>
      <c r="C8" s="192"/>
      <c r="D8" s="192"/>
      <c r="E8" s="192"/>
      <c r="F8" s="192" t="s">
        <v>902</v>
      </c>
      <c r="G8" s="191"/>
      <c r="H8" s="160" t="s">
        <v>1235</v>
      </c>
      <c r="I8" s="160" t="s">
        <v>1236</v>
      </c>
      <c r="J8" s="160" t="s">
        <v>1237</v>
      </c>
      <c r="K8" s="160" t="s">
        <v>1238</v>
      </c>
      <c r="L8" s="160" t="s">
        <v>1239</v>
      </c>
      <c r="M8" s="160" t="s">
        <v>1240</v>
      </c>
      <c r="N8" s="160" t="s">
        <v>1241</v>
      </c>
      <c r="O8" s="160" t="s">
        <v>1242</v>
      </c>
      <c r="P8" s="160" t="s">
        <v>1243</v>
      </c>
      <c r="Q8" s="160" t="s">
        <v>1244</v>
      </c>
      <c r="R8" s="127"/>
      <c r="S8" s="127"/>
    </row>
    <row r="9" spans="1:19" s="124" customFormat="1" ht="6.75" hidden="1" customHeight="1" x14ac:dyDescent="0.2">
      <c r="A9" s="105" t="s">
        <v>17</v>
      </c>
      <c r="B9" s="105" t="s">
        <v>939</v>
      </c>
      <c r="C9" s="106" t="s">
        <v>1044</v>
      </c>
      <c r="D9" s="105" t="s">
        <v>1045</v>
      </c>
      <c r="E9" s="105" t="s">
        <v>1046</v>
      </c>
      <c r="F9" s="105" t="s">
        <v>1047</v>
      </c>
      <c r="G9" s="109" t="s">
        <v>1048</v>
      </c>
      <c r="H9" s="82" t="s">
        <v>1064</v>
      </c>
      <c r="I9" s="105"/>
      <c r="J9" s="105"/>
      <c r="K9" s="105"/>
      <c r="L9" s="105"/>
      <c r="M9" s="105"/>
      <c r="N9" s="105"/>
      <c r="O9" s="105"/>
      <c r="P9" s="105"/>
      <c r="Q9" s="105"/>
      <c r="R9" s="123"/>
      <c r="S9" s="123"/>
    </row>
    <row r="10" spans="1:19" s="124" customFormat="1" ht="27.75" customHeight="1" x14ac:dyDescent="0.2">
      <c r="A10" s="105"/>
      <c r="B10" s="105"/>
      <c r="C10" s="113" t="s">
        <v>151</v>
      </c>
      <c r="D10" s="105"/>
      <c r="E10" s="105"/>
      <c r="F10" s="105"/>
      <c r="G10" s="111"/>
      <c r="H10" s="82"/>
      <c r="I10" s="82"/>
      <c r="J10" s="82"/>
      <c r="K10" s="82"/>
      <c r="L10" s="82"/>
      <c r="M10" s="82"/>
      <c r="N10" s="82"/>
      <c r="O10" s="82"/>
      <c r="P10" s="82"/>
      <c r="Q10" s="82"/>
      <c r="R10" s="123"/>
      <c r="S10" s="123"/>
    </row>
    <row r="11" spans="1:19" s="112" customFormat="1" ht="24.75" customHeight="1" x14ac:dyDescent="0.2">
      <c r="A11" s="105"/>
      <c r="B11" s="160"/>
      <c r="C11" s="159" t="s">
        <v>1483</v>
      </c>
      <c r="D11" s="105"/>
      <c r="E11" s="105"/>
      <c r="F11" s="105"/>
      <c r="G11" s="109"/>
      <c r="H11" s="82"/>
      <c r="I11" s="82"/>
      <c r="J11" s="82"/>
      <c r="K11" s="82"/>
      <c r="L11" s="82"/>
      <c r="M11" s="82"/>
      <c r="N11" s="82"/>
      <c r="O11" s="82"/>
      <c r="P11" s="82"/>
      <c r="Q11" s="82"/>
      <c r="R11" s="110"/>
      <c r="S11" s="110"/>
    </row>
    <row r="12" spans="1:19" s="112" customFormat="1" ht="46.5" customHeight="1" x14ac:dyDescent="0.2">
      <c r="A12" s="105">
        <v>1</v>
      </c>
      <c r="B12" s="105" t="s">
        <v>151</v>
      </c>
      <c r="C12" s="165" t="s">
        <v>1446</v>
      </c>
      <c r="D12" s="150" t="s">
        <v>1083</v>
      </c>
      <c r="E12" s="81" t="s">
        <v>1437</v>
      </c>
      <c r="F12" s="150" t="s">
        <v>1447</v>
      </c>
      <c r="G12" s="105" t="s">
        <v>1363</v>
      </c>
      <c r="H12" s="82">
        <v>16150</v>
      </c>
      <c r="I12" s="82">
        <v>16050</v>
      </c>
      <c r="J12" s="82">
        <v>15950</v>
      </c>
      <c r="K12" s="67">
        <v>15850</v>
      </c>
      <c r="L12" s="67">
        <v>15750</v>
      </c>
      <c r="M12" s="67">
        <v>16350</v>
      </c>
      <c r="N12" s="67">
        <v>16350</v>
      </c>
      <c r="O12" s="67">
        <v>16350</v>
      </c>
      <c r="P12" s="67">
        <v>16500</v>
      </c>
      <c r="Q12" s="67">
        <v>16500</v>
      </c>
      <c r="R12" s="110"/>
      <c r="S12" s="110"/>
    </row>
    <row r="13" spans="1:19" s="112" customFormat="1" ht="37.5" customHeight="1" x14ac:dyDescent="0.2">
      <c r="A13" s="105">
        <v>2</v>
      </c>
      <c r="B13" s="105" t="s">
        <v>151</v>
      </c>
      <c r="C13" s="117" t="s">
        <v>1448</v>
      </c>
      <c r="D13" s="82" t="s">
        <v>1083</v>
      </c>
      <c r="E13" s="81" t="s">
        <v>1437</v>
      </c>
      <c r="F13" s="82" t="s">
        <v>1245</v>
      </c>
      <c r="G13" s="105" t="s">
        <v>1245</v>
      </c>
      <c r="H13" s="82">
        <v>16350</v>
      </c>
      <c r="I13" s="82">
        <v>16250</v>
      </c>
      <c r="J13" s="82">
        <v>16150</v>
      </c>
      <c r="K13" s="67">
        <v>16050</v>
      </c>
      <c r="L13" s="67">
        <v>15950</v>
      </c>
      <c r="M13" s="67">
        <v>16550</v>
      </c>
      <c r="N13" s="67">
        <v>16550</v>
      </c>
      <c r="O13" s="67">
        <v>16550</v>
      </c>
      <c r="P13" s="67">
        <v>16700</v>
      </c>
      <c r="Q13" s="67">
        <v>16700</v>
      </c>
      <c r="R13" s="110"/>
      <c r="S13" s="110"/>
    </row>
    <row r="14" spans="1:19" s="112" customFormat="1" ht="37.5" customHeight="1" x14ac:dyDescent="0.2">
      <c r="A14" s="105">
        <v>3</v>
      </c>
      <c r="B14" s="105" t="s">
        <v>151</v>
      </c>
      <c r="C14" s="117" t="s">
        <v>1449</v>
      </c>
      <c r="D14" s="82" t="s">
        <v>1083</v>
      </c>
      <c r="E14" s="81" t="s">
        <v>1437</v>
      </c>
      <c r="F14" s="82" t="s">
        <v>1245</v>
      </c>
      <c r="G14" s="105" t="s">
        <v>1245</v>
      </c>
      <c r="H14" s="82">
        <v>16450</v>
      </c>
      <c r="I14" s="82">
        <v>16350</v>
      </c>
      <c r="J14" s="82">
        <v>16250</v>
      </c>
      <c r="K14" s="67">
        <v>16150</v>
      </c>
      <c r="L14" s="67">
        <v>16050</v>
      </c>
      <c r="M14" s="67">
        <v>16650</v>
      </c>
      <c r="N14" s="67">
        <v>16650</v>
      </c>
      <c r="O14" s="67">
        <v>16650</v>
      </c>
      <c r="P14" s="67">
        <v>16800</v>
      </c>
      <c r="Q14" s="67">
        <v>16800</v>
      </c>
      <c r="R14" s="110"/>
      <c r="S14" s="110"/>
    </row>
    <row r="15" spans="1:19" s="112" customFormat="1" ht="45.75" customHeight="1" x14ac:dyDescent="0.2">
      <c r="A15" s="105">
        <v>4</v>
      </c>
      <c r="B15" s="105" t="s">
        <v>151</v>
      </c>
      <c r="C15" s="117" t="s">
        <v>1450</v>
      </c>
      <c r="D15" s="82" t="s">
        <v>1083</v>
      </c>
      <c r="E15" s="81" t="s">
        <v>1437</v>
      </c>
      <c r="F15" s="82" t="s">
        <v>1451</v>
      </c>
      <c r="G15" s="105" t="s">
        <v>1363</v>
      </c>
      <c r="H15" s="82">
        <v>16250</v>
      </c>
      <c r="I15" s="82">
        <v>16150</v>
      </c>
      <c r="J15" s="82">
        <v>16050</v>
      </c>
      <c r="K15" s="67">
        <v>15950</v>
      </c>
      <c r="L15" s="67">
        <v>15850</v>
      </c>
      <c r="M15" s="67">
        <v>16450</v>
      </c>
      <c r="N15" s="67">
        <v>16450</v>
      </c>
      <c r="O15" s="67">
        <v>16450</v>
      </c>
      <c r="P15" s="67">
        <v>16600</v>
      </c>
      <c r="Q15" s="67">
        <v>16600</v>
      </c>
      <c r="R15" s="110"/>
      <c r="S15" s="110"/>
    </row>
    <row r="16" spans="1:19" s="112" customFormat="1" ht="37.5" customHeight="1" x14ac:dyDescent="0.2">
      <c r="A16" s="105">
        <v>5</v>
      </c>
      <c r="B16" s="105" t="s">
        <v>151</v>
      </c>
      <c r="C16" s="117" t="s">
        <v>1452</v>
      </c>
      <c r="D16" s="82" t="s">
        <v>1083</v>
      </c>
      <c r="E16" s="81" t="s">
        <v>1384</v>
      </c>
      <c r="F16" s="82" t="s">
        <v>1245</v>
      </c>
      <c r="G16" s="105" t="s">
        <v>1245</v>
      </c>
      <c r="H16" s="82">
        <v>16450</v>
      </c>
      <c r="I16" s="82">
        <v>16350</v>
      </c>
      <c r="J16" s="82">
        <v>16250</v>
      </c>
      <c r="K16" s="67">
        <v>16150</v>
      </c>
      <c r="L16" s="67">
        <v>16050</v>
      </c>
      <c r="M16" s="67">
        <v>16650</v>
      </c>
      <c r="N16" s="67">
        <v>16650</v>
      </c>
      <c r="O16" s="67">
        <v>16650</v>
      </c>
      <c r="P16" s="67">
        <v>16800</v>
      </c>
      <c r="Q16" s="67">
        <v>16800</v>
      </c>
      <c r="R16" s="110"/>
      <c r="S16" s="110"/>
    </row>
    <row r="17" spans="1:19" s="112" customFormat="1" ht="37.5" customHeight="1" x14ac:dyDescent="0.2">
      <c r="A17" s="105">
        <v>6</v>
      </c>
      <c r="B17" s="105" t="s">
        <v>151</v>
      </c>
      <c r="C17" s="117" t="s">
        <v>1453</v>
      </c>
      <c r="D17" s="82" t="s">
        <v>1083</v>
      </c>
      <c r="E17" s="81" t="s">
        <v>1384</v>
      </c>
      <c r="F17" s="82" t="s">
        <v>1245</v>
      </c>
      <c r="G17" s="105" t="s">
        <v>1245</v>
      </c>
      <c r="H17" s="130">
        <v>16450</v>
      </c>
      <c r="I17" s="82">
        <v>16350</v>
      </c>
      <c r="J17" s="82">
        <v>16250</v>
      </c>
      <c r="K17" s="67">
        <v>16150</v>
      </c>
      <c r="L17" s="67">
        <v>16050</v>
      </c>
      <c r="M17" s="67">
        <v>16650</v>
      </c>
      <c r="N17" s="67">
        <v>16650</v>
      </c>
      <c r="O17" s="67">
        <v>16650</v>
      </c>
      <c r="P17" s="67">
        <v>16800</v>
      </c>
      <c r="Q17" s="67">
        <v>16800</v>
      </c>
      <c r="R17" s="110"/>
      <c r="S17" s="110"/>
    </row>
    <row r="18" spans="1:19" s="112" customFormat="1" ht="69.75" customHeight="1" x14ac:dyDescent="0.2">
      <c r="A18" s="105">
        <v>7</v>
      </c>
      <c r="B18" s="105" t="s">
        <v>151</v>
      </c>
      <c r="C18" s="106" t="s">
        <v>1383</v>
      </c>
      <c r="D18" s="105" t="s">
        <v>1083</v>
      </c>
      <c r="E18" s="105" t="s">
        <v>1384</v>
      </c>
      <c r="F18" s="105" t="s">
        <v>1385</v>
      </c>
      <c r="G18" s="109" t="s">
        <v>1393</v>
      </c>
      <c r="H18" s="67">
        <v>14650</v>
      </c>
      <c r="I18" s="67">
        <v>14650</v>
      </c>
      <c r="J18" s="67">
        <v>14650</v>
      </c>
      <c r="K18" s="67">
        <v>14650</v>
      </c>
      <c r="L18" s="67">
        <v>14650</v>
      </c>
      <c r="M18" s="67">
        <v>14650</v>
      </c>
      <c r="N18" s="67">
        <v>14650</v>
      </c>
      <c r="O18" s="67">
        <v>14650</v>
      </c>
      <c r="P18" s="67">
        <v>14650</v>
      </c>
      <c r="Q18" s="67">
        <v>14650</v>
      </c>
      <c r="R18" s="110"/>
      <c r="S18" s="110"/>
    </row>
    <row r="19" spans="1:19" s="112" customFormat="1" ht="39.75" customHeight="1" x14ac:dyDescent="0.2">
      <c r="A19" s="105">
        <v>8</v>
      </c>
      <c r="B19" s="105" t="s">
        <v>151</v>
      </c>
      <c r="C19" s="106" t="s">
        <v>1386</v>
      </c>
      <c r="D19" s="105" t="s">
        <v>1083</v>
      </c>
      <c r="E19" s="105" t="s">
        <v>1387</v>
      </c>
      <c r="F19" s="105" t="s">
        <v>1245</v>
      </c>
      <c r="G19" s="109" t="s">
        <v>1245</v>
      </c>
      <c r="H19" s="67">
        <v>15100</v>
      </c>
      <c r="I19" s="67">
        <v>15100</v>
      </c>
      <c r="J19" s="67">
        <v>15100</v>
      </c>
      <c r="K19" s="67">
        <v>15100</v>
      </c>
      <c r="L19" s="67">
        <v>15100</v>
      </c>
      <c r="M19" s="67">
        <v>15100</v>
      </c>
      <c r="N19" s="67">
        <v>15100</v>
      </c>
      <c r="O19" s="67">
        <v>15100</v>
      </c>
      <c r="P19" s="67">
        <v>15100</v>
      </c>
      <c r="Q19" s="67">
        <v>15100</v>
      </c>
      <c r="R19" s="110"/>
      <c r="S19" s="110"/>
    </row>
    <row r="20" spans="1:19" s="112" customFormat="1" ht="39.75" customHeight="1" x14ac:dyDescent="0.2">
      <c r="A20" s="105">
        <v>9</v>
      </c>
      <c r="B20" s="105" t="s">
        <v>151</v>
      </c>
      <c r="C20" s="106" t="s">
        <v>1388</v>
      </c>
      <c r="D20" s="105" t="s">
        <v>1083</v>
      </c>
      <c r="E20" s="105" t="s">
        <v>1387</v>
      </c>
      <c r="F20" s="105" t="s">
        <v>1245</v>
      </c>
      <c r="G20" s="109" t="s">
        <v>1245</v>
      </c>
      <c r="H20" s="67">
        <v>14900</v>
      </c>
      <c r="I20" s="67">
        <v>14900</v>
      </c>
      <c r="J20" s="67">
        <v>14900</v>
      </c>
      <c r="K20" s="67">
        <v>14900</v>
      </c>
      <c r="L20" s="67">
        <v>14900</v>
      </c>
      <c r="M20" s="67">
        <v>14900</v>
      </c>
      <c r="N20" s="67">
        <v>14900</v>
      </c>
      <c r="O20" s="67">
        <v>14900</v>
      </c>
      <c r="P20" s="67">
        <v>14900</v>
      </c>
      <c r="Q20" s="67">
        <v>14900</v>
      </c>
      <c r="R20" s="110"/>
      <c r="S20" s="110"/>
    </row>
    <row r="21" spans="1:19" s="112" customFormat="1" ht="39.75" customHeight="1" x14ac:dyDescent="0.2">
      <c r="A21" s="105">
        <v>10</v>
      </c>
      <c r="B21" s="105" t="s">
        <v>151</v>
      </c>
      <c r="C21" s="106" t="s">
        <v>1389</v>
      </c>
      <c r="D21" s="105" t="s">
        <v>1083</v>
      </c>
      <c r="E21" s="105" t="s">
        <v>1384</v>
      </c>
      <c r="F21" s="105" t="s">
        <v>1245</v>
      </c>
      <c r="G21" s="109" t="s">
        <v>1245</v>
      </c>
      <c r="H21" s="67">
        <v>14900</v>
      </c>
      <c r="I21" s="67">
        <v>14900</v>
      </c>
      <c r="J21" s="67">
        <v>14900</v>
      </c>
      <c r="K21" s="67">
        <v>14900</v>
      </c>
      <c r="L21" s="67">
        <v>14900</v>
      </c>
      <c r="M21" s="67">
        <v>14900</v>
      </c>
      <c r="N21" s="67">
        <v>14900</v>
      </c>
      <c r="O21" s="67">
        <v>14900</v>
      </c>
      <c r="P21" s="67">
        <v>14900</v>
      </c>
      <c r="Q21" s="67">
        <v>14900</v>
      </c>
      <c r="R21" s="110"/>
      <c r="S21" s="110"/>
    </row>
    <row r="22" spans="1:19" s="112" customFormat="1" ht="39.75" customHeight="1" x14ac:dyDescent="0.2">
      <c r="A22" s="105">
        <v>11</v>
      </c>
      <c r="B22" s="105" t="s">
        <v>151</v>
      </c>
      <c r="C22" s="106" t="s">
        <v>1390</v>
      </c>
      <c r="D22" s="105" t="s">
        <v>1083</v>
      </c>
      <c r="E22" s="105" t="s">
        <v>1384</v>
      </c>
      <c r="F22" s="105" t="s">
        <v>1245</v>
      </c>
      <c r="G22" s="109" t="s">
        <v>1245</v>
      </c>
      <c r="H22" s="67">
        <v>15500</v>
      </c>
      <c r="I22" s="67">
        <v>15500</v>
      </c>
      <c r="J22" s="67">
        <v>15500</v>
      </c>
      <c r="K22" s="67">
        <v>15500</v>
      </c>
      <c r="L22" s="67">
        <v>15500</v>
      </c>
      <c r="M22" s="67">
        <v>15500</v>
      </c>
      <c r="N22" s="67">
        <v>15500</v>
      </c>
      <c r="O22" s="67">
        <v>15500</v>
      </c>
      <c r="P22" s="67">
        <v>15500</v>
      </c>
      <c r="Q22" s="67">
        <v>15500</v>
      </c>
      <c r="R22" s="110"/>
      <c r="S22" s="110"/>
    </row>
    <row r="23" spans="1:19" s="112" customFormat="1" ht="39.75" customHeight="1" x14ac:dyDescent="0.2">
      <c r="A23" s="105">
        <v>12</v>
      </c>
      <c r="B23" s="105" t="s">
        <v>151</v>
      </c>
      <c r="C23" s="106" t="s">
        <v>1391</v>
      </c>
      <c r="D23" s="105" t="s">
        <v>1083</v>
      </c>
      <c r="E23" s="105" t="s">
        <v>1384</v>
      </c>
      <c r="F23" s="105" t="s">
        <v>1245</v>
      </c>
      <c r="G23" s="109" t="s">
        <v>1245</v>
      </c>
      <c r="H23" s="67">
        <v>15300</v>
      </c>
      <c r="I23" s="67">
        <v>15300</v>
      </c>
      <c r="J23" s="67">
        <v>15300</v>
      </c>
      <c r="K23" s="67">
        <v>15300</v>
      </c>
      <c r="L23" s="67">
        <v>15300</v>
      </c>
      <c r="M23" s="67">
        <v>15300</v>
      </c>
      <c r="N23" s="67">
        <v>15300</v>
      </c>
      <c r="O23" s="67">
        <v>15300</v>
      </c>
      <c r="P23" s="67">
        <v>15300</v>
      </c>
      <c r="Q23" s="67">
        <v>15300</v>
      </c>
      <c r="R23" s="110"/>
      <c r="S23" s="110"/>
    </row>
    <row r="24" spans="1:19" s="112" customFormat="1" ht="39.75" customHeight="1" x14ac:dyDescent="0.2">
      <c r="A24" s="105">
        <v>13</v>
      </c>
      <c r="B24" s="105" t="s">
        <v>151</v>
      </c>
      <c r="C24" s="106" t="s">
        <v>1392</v>
      </c>
      <c r="D24" s="105" t="s">
        <v>1083</v>
      </c>
      <c r="E24" s="105" t="s">
        <v>1384</v>
      </c>
      <c r="F24" s="105" t="s">
        <v>1245</v>
      </c>
      <c r="G24" s="109" t="s">
        <v>1245</v>
      </c>
      <c r="H24" s="67">
        <v>15500</v>
      </c>
      <c r="I24" s="67">
        <v>15500</v>
      </c>
      <c r="J24" s="67">
        <v>15500</v>
      </c>
      <c r="K24" s="67">
        <v>15500</v>
      </c>
      <c r="L24" s="67">
        <v>15500</v>
      </c>
      <c r="M24" s="67">
        <v>15500</v>
      </c>
      <c r="N24" s="67">
        <v>15500</v>
      </c>
      <c r="O24" s="67">
        <v>15500</v>
      </c>
      <c r="P24" s="67">
        <v>15500</v>
      </c>
      <c r="Q24" s="67">
        <v>15500</v>
      </c>
      <c r="R24" s="110"/>
      <c r="S24" s="110"/>
    </row>
    <row r="25" spans="1:19" s="112" customFormat="1" ht="30" customHeight="1" x14ac:dyDescent="0.2">
      <c r="A25" s="105">
        <v>14</v>
      </c>
      <c r="B25" s="105" t="s">
        <v>151</v>
      </c>
      <c r="C25" s="114" t="s">
        <v>1334</v>
      </c>
      <c r="D25" s="115" t="s">
        <v>1083</v>
      </c>
      <c r="E25" s="65" t="s">
        <v>1520</v>
      </c>
      <c r="F25" s="65" t="s">
        <v>1245</v>
      </c>
      <c r="G25" s="65" t="s">
        <v>1245</v>
      </c>
      <c r="H25" s="167">
        <v>19850</v>
      </c>
      <c r="I25" s="82">
        <v>19750</v>
      </c>
      <c r="J25" s="82">
        <v>19650</v>
      </c>
      <c r="K25" s="82">
        <v>19550</v>
      </c>
      <c r="L25" s="82">
        <v>19450</v>
      </c>
      <c r="M25" s="67">
        <v>19950</v>
      </c>
      <c r="N25" s="67">
        <v>19950</v>
      </c>
      <c r="O25" s="67">
        <v>19950</v>
      </c>
      <c r="P25" s="67">
        <v>20050</v>
      </c>
      <c r="Q25" s="67">
        <v>20050</v>
      </c>
      <c r="R25" s="110"/>
      <c r="S25" s="110"/>
    </row>
    <row r="26" spans="1:19" s="112" customFormat="1" ht="30" customHeight="1" x14ac:dyDescent="0.2">
      <c r="A26" s="105">
        <v>15</v>
      </c>
      <c r="B26" s="105" t="s">
        <v>151</v>
      </c>
      <c r="C26" s="114" t="s">
        <v>1335</v>
      </c>
      <c r="D26" s="115" t="s">
        <v>1083</v>
      </c>
      <c r="E26" s="65" t="s">
        <v>1521</v>
      </c>
      <c r="F26" s="65" t="s">
        <v>1245</v>
      </c>
      <c r="G26" s="65" t="s">
        <v>1245</v>
      </c>
      <c r="H26" s="82">
        <v>20250</v>
      </c>
      <c r="I26" s="82">
        <v>20150</v>
      </c>
      <c r="J26" s="82">
        <v>20050</v>
      </c>
      <c r="K26" s="82">
        <v>19950</v>
      </c>
      <c r="L26" s="82">
        <v>19850</v>
      </c>
      <c r="M26" s="67">
        <v>20350</v>
      </c>
      <c r="N26" s="67">
        <v>20350</v>
      </c>
      <c r="O26" s="67">
        <v>20350</v>
      </c>
      <c r="P26" s="67">
        <v>20450</v>
      </c>
      <c r="Q26" s="67">
        <v>20450</v>
      </c>
      <c r="R26" s="110"/>
      <c r="S26" s="110"/>
    </row>
    <row r="27" spans="1:19" s="112" customFormat="1" ht="30" customHeight="1" x14ac:dyDescent="0.2">
      <c r="A27" s="105">
        <v>16</v>
      </c>
      <c r="B27" s="105" t="s">
        <v>151</v>
      </c>
      <c r="C27" s="114" t="s">
        <v>1336</v>
      </c>
      <c r="D27" s="115" t="s">
        <v>1083</v>
      </c>
      <c r="E27" s="105"/>
      <c r="F27" s="65" t="s">
        <v>1245</v>
      </c>
      <c r="G27" s="65" t="s">
        <v>1245</v>
      </c>
      <c r="H27" s="82">
        <v>19800</v>
      </c>
      <c r="I27" s="82">
        <v>19700</v>
      </c>
      <c r="J27" s="82">
        <v>19600</v>
      </c>
      <c r="K27" s="82">
        <v>19500</v>
      </c>
      <c r="L27" s="82">
        <v>19400</v>
      </c>
      <c r="M27" s="67">
        <v>19900</v>
      </c>
      <c r="N27" s="67">
        <v>19900</v>
      </c>
      <c r="O27" s="67">
        <v>19900</v>
      </c>
      <c r="P27" s="67">
        <v>20000</v>
      </c>
      <c r="Q27" s="67">
        <v>20000</v>
      </c>
      <c r="R27" s="110"/>
      <c r="S27" s="110"/>
    </row>
    <row r="28" spans="1:19" s="112" customFormat="1" ht="30" customHeight="1" x14ac:dyDescent="0.2">
      <c r="A28" s="105">
        <v>17</v>
      </c>
      <c r="B28" s="105" t="s">
        <v>151</v>
      </c>
      <c r="C28" s="114" t="s">
        <v>1337</v>
      </c>
      <c r="D28" s="115" t="s">
        <v>1083</v>
      </c>
      <c r="E28" s="105"/>
      <c r="F28" s="65" t="s">
        <v>1245</v>
      </c>
      <c r="G28" s="65" t="s">
        <v>1245</v>
      </c>
      <c r="H28" s="82">
        <v>18800</v>
      </c>
      <c r="I28" s="82">
        <v>18700</v>
      </c>
      <c r="J28" s="82">
        <v>18600</v>
      </c>
      <c r="K28" s="82">
        <v>18500</v>
      </c>
      <c r="L28" s="82">
        <v>18400</v>
      </c>
      <c r="M28" s="67">
        <v>18900</v>
      </c>
      <c r="N28" s="67">
        <v>18950</v>
      </c>
      <c r="O28" s="67">
        <v>18950</v>
      </c>
      <c r="P28" s="67">
        <v>19050</v>
      </c>
      <c r="Q28" s="67">
        <v>19050</v>
      </c>
      <c r="R28" s="110"/>
      <c r="S28" s="110"/>
    </row>
    <row r="29" spans="1:19" s="124" customFormat="1" ht="28.5" customHeight="1" x14ac:dyDescent="0.2">
      <c r="A29" s="105"/>
      <c r="B29" s="105"/>
      <c r="C29" s="113" t="s">
        <v>146</v>
      </c>
      <c r="D29" s="105"/>
      <c r="E29" s="105"/>
      <c r="F29" s="105"/>
      <c r="G29" s="109"/>
      <c r="H29" s="82"/>
      <c r="I29" s="82"/>
      <c r="J29" s="82"/>
      <c r="K29" s="82"/>
      <c r="L29" s="82"/>
      <c r="M29" s="82"/>
      <c r="N29" s="82"/>
      <c r="O29" s="82"/>
      <c r="P29" s="82"/>
      <c r="Q29" s="82"/>
      <c r="R29" s="123"/>
      <c r="S29" s="123"/>
    </row>
    <row r="30" spans="1:19" s="153" customFormat="1" ht="43.5" customHeight="1" x14ac:dyDescent="0.2">
      <c r="A30" s="105">
        <v>18</v>
      </c>
      <c r="B30" s="105" t="s">
        <v>146</v>
      </c>
      <c r="C30" s="114" t="s">
        <v>1338</v>
      </c>
      <c r="D30" s="115" t="s">
        <v>1083</v>
      </c>
      <c r="E30" s="105" t="s">
        <v>1358</v>
      </c>
      <c r="F30" s="150" t="s">
        <v>1341</v>
      </c>
      <c r="G30" s="109" t="s">
        <v>1363</v>
      </c>
      <c r="H30" s="82">
        <v>1908</v>
      </c>
      <c r="I30" s="82">
        <v>1926</v>
      </c>
      <c r="J30" s="82">
        <v>1935</v>
      </c>
      <c r="K30" s="82">
        <v>1945</v>
      </c>
      <c r="L30" s="82">
        <v>1955</v>
      </c>
      <c r="M30" s="82">
        <v>2045</v>
      </c>
      <c r="N30" s="82">
        <v>2045</v>
      </c>
      <c r="O30" s="82">
        <v>2055</v>
      </c>
      <c r="P30" s="82"/>
      <c r="Q30" s="82"/>
      <c r="R30" s="152"/>
      <c r="S30" s="152"/>
    </row>
    <row r="31" spans="1:19" s="153" customFormat="1" ht="43.5" customHeight="1" x14ac:dyDescent="0.2">
      <c r="A31" s="105">
        <v>19</v>
      </c>
      <c r="B31" s="105" t="s">
        <v>146</v>
      </c>
      <c r="C31" s="106" t="s">
        <v>1339</v>
      </c>
      <c r="D31" s="105" t="s">
        <v>1083</v>
      </c>
      <c r="E31" s="105" t="s">
        <v>1358</v>
      </c>
      <c r="F31" s="82" t="s">
        <v>1342</v>
      </c>
      <c r="G31" s="109" t="s">
        <v>1363</v>
      </c>
      <c r="H31" s="82">
        <v>1900</v>
      </c>
      <c r="I31" s="82">
        <v>1910</v>
      </c>
      <c r="J31" s="82">
        <v>1920</v>
      </c>
      <c r="K31" s="82">
        <v>1930</v>
      </c>
      <c r="L31" s="82">
        <v>1940</v>
      </c>
      <c r="M31" s="82">
        <v>2030</v>
      </c>
      <c r="N31" s="82">
        <v>2030</v>
      </c>
      <c r="O31" s="82">
        <v>2040</v>
      </c>
      <c r="P31" s="82"/>
      <c r="Q31" s="82"/>
      <c r="R31" s="152"/>
      <c r="S31" s="152"/>
    </row>
    <row r="32" spans="1:19" s="153" customFormat="1" ht="43.5" customHeight="1" x14ac:dyDescent="0.2">
      <c r="A32" s="105">
        <v>20</v>
      </c>
      <c r="B32" s="105" t="s">
        <v>146</v>
      </c>
      <c r="C32" s="114" t="s">
        <v>1340</v>
      </c>
      <c r="D32" s="115" t="s">
        <v>1083</v>
      </c>
      <c r="E32" s="105" t="s">
        <v>1358</v>
      </c>
      <c r="F32" s="150" t="s">
        <v>1343</v>
      </c>
      <c r="G32" s="109" t="s">
        <v>1363</v>
      </c>
      <c r="H32" s="82">
        <v>1940</v>
      </c>
      <c r="I32" s="82">
        <v>1940</v>
      </c>
      <c r="J32" s="82">
        <v>1940</v>
      </c>
      <c r="K32" s="82">
        <v>1940</v>
      </c>
      <c r="L32" s="82">
        <v>1930</v>
      </c>
      <c r="M32" s="82">
        <v>2070</v>
      </c>
      <c r="N32" s="82">
        <v>2070</v>
      </c>
      <c r="O32" s="82">
        <v>2090</v>
      </c>
      <c r="P32" s="82">
        <v>2090</v>
      </c>
      <c r="Q32" s="82">
        <v>2010</v>
      </c>
      <c r="R32" s="152"/>
      <c r="S32" s="152"/>
    </row>
    <row r="33" spans="1:19" s="153" customFormat="1" ht="90" customHeight="1" x14ac:dyDescent="0.2">
      <c r="A33" s="105">
        <v>21</v>
      </c>
      <c r="B33" s="65" t="s">
        <v>146</v>
      </c>
      <c r="C33" s="66" t="s">
        <v>1489</v>
      </c>
      <c r="D33" s="65" t="s">
        <v>1083</v>
      </c>
      <c r="E33" s="65" t="s">
        <v>1201</v>
      </c>
      <c r="F33" s="65" t="s">
        <v>1490</v>
      </c>
      <c r="G33" s="65" t="s">
        <v>1491</v>
      </c>
      <c r="H33" s="67">
        <v>1787.0440000000001</v>
      </c>
      <c r="I33" s="67">
        <v>1787.0440000000001</v>
      </c>
      <c r="J33" s="67">
        <v>1787.0440000000001</v>
      </c>
      <c r="K33" s="67">
        <v>1787.0440000000001</v>
      </c>
      <c r="L33" s="67">
        <v>1787.0440000000001</v>
      </c>
      <c r="M33" s="67">
        <v>1787.0440000000001</v>
      </c>
      <c r="N33" s="67">
        <v>1787.0440000000001</v>
      </c>
      <c r="O33" s="67">
        <v>1787.0440000000001</v>
      </c>
      <c r="P33" s="67">
        <v>1787.0440000000001</v>
      </c>
      <c r="Q33" s="67">
        <v>1787.0440000000001</v>
      </c>
      <c r="R33" s="152"/>
      <c r="S33" s="152"/>
    </row>
    <row r="34" spans="1:19" s="153" customFormat="1" ht="43.5" customHeight="1" x14ac:dyDescent="0.2">
      <c r="A34" s="105">
        <v>22</v>
      </c>
      <c r="B34" s="65" t="s">
        <v>146</v>
      </c>
      <c r="C34" s="66" t="s">
        <v>1492</v>
      </c>
      <c r="D34" s="65" t="s">
        <v>1083</v>
      </c>
      <c r="E34" s="65" t="s">
        <v>1201</v>
      </c>
      <c r="F34" s="65" t="s">
        <v>1245</v>
      </c>
      <c r="G34" s="65" t="s">
        <v>1245</v>
      </c>
      <c r="H34" s="67">
        <v>1777.7850000000001</v>
      </c>
      <c r="I34" s="67">
        <v>1777.7850000000001</v>
      </c>
      <c r="J34" s="67">
        <v>1777.7850000000001</v>
      </c>
      <c r="K34" s="67">
        <v>1777.7850000000001</v>
      </c>
      <c r="L34" s="67">
        <v>1777.7850000000001</v>
      </c>
      <c r="M34" s="67">
        <v>1777.7850000000001</v>
      </c>
      <c r="N34" s="67">
        <v>1777.7850000000001</v>
      </c>
      <c r="O34" s="67">
        <v>1777.7850000000001</v>
      </c>
      <c r="P34" s="67">
        <v>1777.7850000000001</v>
      </c>
      <c r="Q34" s="67">
        <v>1777.7850000000001</v>
      </c>
      <c r="R34" s="152"/>
      <c r="S34" s="152"/>
    </row>
    <row r="35" spans="1:19" s="153" customFormat="1" ht="43.5" customHeight="1" x14ac:dyDescent="0.2">
      <c r="A35" s="105">
        <v>23</v>
      </c>
      <c r="B35" s="65" t="s">
        <v>146</v>
      </c>
      <c r="C35" s="66" t="s">
        <v>1493</v>
      </c>
      <c r="D35" s="65" t="s">
        <v>1083</v>
      </c>
      <c r="E35" s="65" t="s">
        <v>1201</v>
      </c>
      <c r="F35" s="65" t="s">
        <v>1245</v>
      </c>
      <c r="G35" s="65" t="s">
        <v>1245</v>
      </c>
      <c r="H35" s="67">
        <v>1828.711</v>
      </c>
      <c r="I35" s="67">
        <v>1828.711</v>
      </c>
      <c r="J35" s="67">
        <v>1828.711</v>
      </c>
      <c r="K35" s="67">
        <v>1828.711</v>
      </c>
      <c r="L35" s="67">
        <v>1828.711</v>
      </c>
      <c r="M35" s="67">
        <v>1828.711</v>
      </c>
      <c r="N35" s="67">
        <v>1828.711</v>
      </c>
      <c r="O35" s="67">
        <v>1828.711</v>
      </c>
      <c r="P35" s="67">
        <v>1828.711</v>
      </c>
      <c r="Q35" s="67">
        <v>1828.711</v>
      </c>
      <c r="R35" s="152"/>
      <c r="S35" s="152"/>
    </row>
    <row r="36" spans="1:19" s="153" customFormat="1" ht="43.5" customHeight="1" x14ac:dyDescent="0.2">
      <c r="A36" s="105">
        <v>24</v>
      </c>
      <c r="B36" s="65" t="s">
        <v>146</v>
      </c>
      <c r="C36" s="66" t="s">
        <v>1494</v>
      </c>
      <c r="D36" s="65" t="s">
        <v>1083</v>
      </c>
      <c r="E36" s="65" t="s">
        <v>1202</v>
      </c>
      <c r="F36" s="65" t="s">
        <v>1245</v>
      </c>
      <c r="G36" s="65" t="s">
        <v>1245</v>
      </c>
      <c r="H36" s="67">
        <v>2009.2670000000001</v>
      </c>
      <c r="I36" s="67">
        <v>2009.2670000000001</v>
      </c>
      <c r="J36" s="67">
        <v>2009.2670000000001</v>
      </c>
      <c r="K36" s="67">
        <v>2009.2670000000001</v>
      </c>
      <c r="L36" s="67">
        <v>2009.2670000000001</v>
      </c>
      <c r="M36" s="67">
        <v>2009.2670000000001</v>
      </c>
      <c r="N36" s="67">
        <v>2009.2670000000001</v>
      </c>
      <c r="O36" s="67">
        <v>2009.2670000000001</v>
      </c>
      <c r="P36" s="67">
        <v>2009.2670000000001</v>
      </c>
      <c r="Q36" s="67">
        <v>2009.2670000000001</v>
      </c>
      <c r="R36" s="152"/>
      <c r="S36" s="152"/>
    </row>
    <row r="37" spans="1:19" s="153" customFormat="1" ht="43.5" customHeight="1" x14ac:dyDescent="0.2">
      <c r="A37" s="105">
        <v>25</v>
      </c>
      <c r="B37" s="65" t="s">
        <v>146</v>
      </c>
      <c r="C37" s="66" t="s">
        <v>1495</v>
      </c>
      <c r="D37" s="65" t="s">
        <v>1083</v>
      </c>
      <c r="E37" s="65" t="s">
        <v>1202</v>
      </c>
      <c r="F37" s="65" t="s">
        <v>1245</v>
      </c>
      <c r="G37" s="65" t="s">
        <v>1245</v>
      </c>
      <c r="H37" s="67">
        <v>2009.2670000000001</v>
      </c>
      <c r="I37" s="67">
        <v>2009.2670000000001</v>
      </c>
      <c r="J37" s="67">
        <v>2009.2670000000001</v>
      </c>
      <c r="K37" s="67">
        <v>2009.2670000000001</v>
      </c>
      <c r="L37" s="67">
        <v>2009.2670000000001</v>
      </c>
      <c r="M37" s="67">
        <v>2009.2670000000001</v>
      </c>
      <c r="N37" s="67">
        <v>2009.2670000000001</v>
      </c>
      <c r="O37" s="67">
        <v>2009.2670000000001</v>
      </c>
      <c r="P37" s="67">
        <v>2009.2670000000001</v>
      </c>
      <c r="Q37" s="67">
        <v>2009.2670000000001</v>
      </c>
      <c r="R37" s="152"/>
      <c r="S37" s="152"/>
    </row>
    <row r="38" spans="1:19" s="153" customFormat="1" ht="43.5" customHeight="1" x14ac:dyDescent="0.2">
      <c r="A38" s="105">
        <v>26</v>
      </c>
      <c r="B38" s="65" t="s">
        <v>146</v>
      </c>
      <c r="C38" s="66" t="s">
        <v>1496</v>
      </c>
      <c r="D38" s="65" t="s">
        <v>1083</v>
      </c>
      <c r="E38" s="65" t="s">
        <v>1202</v>
      </c>
      <c r="F38" s="65" t="s">
        <v>1245</v>
      </c>
      <c r="G38" s="65" t="s">
        <v>1245</v>
      </c>
      <c r="H38" s="67">
        <v>1944.452</v>
      </c>
      <c r="I38" s="67">
        <v>1944.452</v>
      </c>
      <c r="J38" s="67">
        <v>1944.452</v>
      </c>
      <c r="K38" s="67">
        <v>1944.452</v>
      </c>
      <c r="L38" s="67">
        <v>1944.452</v>
      </c>
      <c r="M38" s="67">
        <v>1944.452</v>
      </c>
      <c r="N38" s="67">
        <v>1944.452</v>
      </c>
      <c r="O38" s="67">
        <v>1944.452</v>
      </c>
      <c r="P38" s="67">
        <v>1944.452</v>
      </c>
      <c r="Q38" s="67">
        <v>1944.452</v>
      </c>
      <c r="R38" s="152"/>
      <c r="S38" s="152"/>
    </row>
    <row r="39" spans="1:19" s="153" customFormat="1" ht="43.5" customHeight="1" x14ac:dyDescent="0.2">
      <c r="A39" s="105">
        <v>27</v>
      </c>
      <c r="B39" s="65" t="s">
        <v>146</v>
      </c>
      <c r="C39" s="66" t="s">
        <v>1497</v>
      </c>
      <c r="D39" s="65" t="s">
        <v>1083</v>
      </c>
      <c r="E39" s="65" t="s">
        <v>1202</v>
      </c>
      <c r="F39" s="65" t="s">
        <v>1245</v>
      </c>
      <c r="G39" s="65" t="s">
        <v>1245</v>
      </c>
      <c r="H39" s="67">
        <v>1944.452</v>
      </c>
      <c r="I39" s="67">
        <v>1944.452</v>
      </c>
      <c r="J39" s="67">
        <v>1944.452</v>
      </c>
      <c r="K39" s="67">
        <v>1944.452</v>
      </c>
      <c r="L39" s="67">
        <v>1944.452</v>
      </c>
      <c r="M39" s="67">
        <v>1944.452</v>
      </c>
      <c r="N39" s="67">
        <v>1944.452</v>
      </c>
      <c r="O39" s="67">
        <v>1944.452</v>
      </c>
      <c r="P39" s="67">
        <v>1944.452</v>
      </c>
      <c r="Q39" s="67">
        <v>1944.452</v>
      </c>
      <c r="R39" s="152"/>
      <c r="S39" s="152"/>
    </row>
    <row r="40" spans="1:19" s="153" customFormat="1" ht="43.5" customHeight="1" x14ac:dyDescent="0.2">
      <c r="A40" s="105">
        <v>28</v>
      </c>
      <c r="B40" s="65" t="s">
        <v>146</v>
      </c>
      <c r="C40" s="66" t="s">
        <v>1498</v>
      </c>
      <c r="D40" s="65" t="s">
        <v>1083</v>
      </c>
      <c r="E40" s="65" t="s">
        <v>1203</v>
      </c>
      <c r="F40" s="65" t="s">
        <v>1245</v>
      </c>
      <c r="G40" s="65" t="s">
        <v>1245</v>
      </c>
      <c r="H40" s="67">
        <v>1935.193</v>
      </c>
      <c r="I40" s="67">
        <v>1935.193</v>
      </c>
      <c r="J40" s="67">
        <v>1935.193</v>
      </c>
      <c r="K40" s="67">
        <v>1935.193</v>
      </c>
      <c r="L40" s="67">
        <v>1935.193</v>
      </c>
      <c r="M40" s="67">
        <v>1935.193</v>
      </c>
      <c r="N40" s="67">
        <v>1935.193</v>
      </c>
      <c r="O40" s="67">
        <v>1935.193</v>
      </c>
      <c r="P40" s="67">
        <v>1935.193</v>
      </c>
      <c r="Q40" s="67">
        <v>1935.193</v>
      </c>
      <c r="R40" s="152"/>
      <c r="S40" s="152"/>
    </row>
    <row r="41" spans="1:19" s="153" customFormat="1" ht="43.5" customHeight="1" x14ac:dyDescent="0.2">
      <c r="A41" s="105">
        <v>29</v>
      </c>
      <c r="B41" s="65" t="s">
        <v>146</v>
      </c>
      <c r="C41" s="66" t="s">
        <v>1499</v>
      </c>
      <c r="D41" s="65" t="s">
        <v>1083</v>
      </c>
      <c r="E41" s="65" t="s">
        <v>1203</v>
      </c>
      <c r="F41" s="65" t="s">
        <v>1245</v>
      </c>
      <c r="G41" s="65" t="s">
        <v>1245</v>
      </c>
      <c r="H41" s="67">
        <v>2138.8960000000002</v>
      </c>
      <c r="I41" s="67">
        <v>2138.8960000000002</v>
      </c>
      <c r="J41" s="67">
        <v>2138.8960000000002</v>
      </c>
      <c r="K41" s="67">
        <v>2138.8960000000002</v>
      </c>
      <c r="L41" s="67">
        <v>2138.8960000000002</v>
      </c>
      <c r="M41" s="67">
        <v>2138.8960000000002</v>
      </c>
      <c r="N41" s="67">
        <v>2138.8960000000002</v>
      </c>
      <c r="O41" s="67">
        <v>2138.8960000000002</v>
      </c>
      <c r="P41" s="67">
        <v>2138.8960000000002</v>
      </c>
      <c r="Q41" s="67">
        <v>2138.8960000000002</v>
      </c>
      <c r="R41" s="152"/>
      <c r="S41" s="152"/>
    </row>
    <row r="42" spans="1:19" s="153" customFormat="1" ht="43.5" customHeight="1" x14ac:dyDescent="0.2">
      <c r="A42" s="105">
        <v>30</v>
      </c>
      <c r="B42" s="65" t="s">
        <v>146</v>
      </c>
      <c r="C42" s="66" t="s">
        <v>1500</v>
      </c>
      <c r="D42" s="65" t="s">
        <v>1083</v>
      </c>
      <c r="E42" s="65" t="s">
        <v>1203</v>
      </c>
      <c r="F42" s="65" t="s">
        <v>1245</v>
      </c>
      <c r="G42" s="65" t="s">
        <v>1245</v>
      </c>
      <c r="H42" s="67">
        <v>1990.748</v>
      </c>
      <c r="I42" s="67">
        <v>1990.748</v>
      </c>
      <c r="J42" s="67">
        <v>1990.748</v>
      </c>
      <c r="K42" s="67">
        <v>1990.748</v>
      </c>
      <c r="L42" s="67">
        <v>1990.748</v>
      </c>
      <c r="M42" s="67">
        <v>1990.748</v>
      </c>
      <c r="N42" s="67">
        <v>1990.748</v>
      </c>
      <c r="O42" s="67">
        <v>1990.748</v>
      </c>
      <c r="P42" s="67">
        <v>1990.748</v>
      </c>
      <c r="Q42" s="67">
        <v>1990.748</v>
      </c>
      <c r="R42" s="152"/>
      <c r="S42" s="152"/>
    </row>
    <row r="43" spans="1:19" s="153" customFormat="1" ht="43.5" customHeight="1" x14ac:dyDescent="0.2">
      <c r="A43" s="105">
        <v>31</v>
      </c>
      <c r="B43" s="65" t="s">
        <v>146</v>
      </c>
      <c r="C43" s="66" t="s">
        <v>1501</v>
      </c>
      <c r="D43" s="65" t="s">
        <v>1083</v>
      </c>
      <c r="E43" s="65" t="s">
        <v>1502</v>
      </c>
      <c r="F43" s="65" t="s">
        <v>1245</v>
      </c>
      <c r="G43" s="65" t="s">
        <v>1245</v>
      </c>
      <c r="H43" s="67">
        <v>1990.748</v>
      </c>
      <c r="I43" s="67">
        <v>1990.748</v>
      </c>
      <c r="J43" s="67">
        <v>1990.748</v>
      </c>
      <c r="K43" s="67">
        <v>1990.748</v>
      </c>
      <c r="L43" s="67">
        <v>1990.748</v>
      </c>
      <c r="M43" s="67">
        <v>1990.748</v>
      </c>
      <c r="N43" s="67">
        <v>1990.748</v>
      </c>
      <c r="O43" s="67">
        <v>1990.748</v>
      </c>
      <c r="P43" s="67">
        <v>1990.748</v>
      </c>
      <c r="Q43" s="67">
        <v>1990.748</v>
      </c>
      <c r="R43" s="152"/>
      <c r="S43" s="152"/>
    </row>
    <row r="44" spans="1:19" s="153" customFormat="1" ht="43.5" customHeight="1" x14ac:dyDescent="0.2">
      <c r="A44" s="105">
        <v>32</v>
      </c>
      <c r="B44" s="65" t="s">
        <v>146</v>
      </c>
      <c r="C44" s="66" t="s">
        <v>1492</v>
      </c>
      <c r="D44" s="65" t="s">
        <v>1083</v>
      </c>
      <c r="E44" s="65" t="s">
        <v>1201</v>
      </c>
      <c r="F44" s="65" t="s">
        <v>1245</v>
      </c>
      <c r="G44" s="65" t="s">
        <v>1245</v>
      </c>
      <c r="H44" s="67">
        <v>1898.1559999999999</v>
      </c>
      <c r="I44" s="67">
        <v>1898.1559999999999</v>
      </c>
      <c r="J44" s="67">
        <v>1898.1559999999999</v>
      </c>
      <c r="K44" s="67">
        <v>1898.1559999999999</v>
      </c>
      <c r="L44" s="67">
        <v>1898.1559999999999</v>
      </c>
      <c r="M44" s="67">
        <v>1898.1559999999999</v>
      </c>
      <c r="N44" s="67">
        <v>1898.1559999999999</v>
      </c>
      <c r="O44" s="67">
        <v>1898.1559999999999</v>
      </c>
      <c r="P44" s="67">
        <v>1898.1559999999999</v>
      </c>
      <c r="Q44" s="67">
        <v>1898.1559999999999</v>
      </c>
      <c r="R44" s="152"/>
      <c r="S44" s="152"/>
    </row>
    <row r="45" spans="1:19" s="153" customFormat="1" ht="43.5" customHeight="1" x14ac:dyDescent="0.2">
      <c r="A45" s="105">
        <v>33</v>
      </c>
      <c r="B45" s="65" t="s">
        <v>146</v>
      </c>
      <c r="C45" s="66" t="s">
        <v>1493</v>
      </c>
      <c r="D45" s="65" t="s">
        <v>1083</v>
      </c>
      <c r="E45" s="65" t="s">
        <v>1201</v>
      </c>
      <c r="F45" s="65" t="s">
        <v>1245</v>
      </c>
      <c r="G45" s="65" t="s">
        <v>1245</v>
      </c>
      <c r="H45" s="67">
        <v>1842.6</v>
      </c>
      <c r="I45" s="67">
        <v>1842.6</v>
      </c>
      <c r="J45" s="67">
        <v>1842.6</v>
      </c>
      <c r="K45" s="67">
        <v>1842.6</v>
      </c>
      <c r="L45" s="67">
        <v>1842.6</v>
      </c>
      <c r="M45" s="67">
        <v>1842.6</v>
      </c>
      <c r="N45" s="67">
        <v>1842.6</v>
      </c>
      <c r="O45" s="67">
        <v>1842.6</v>
      </c>
      <c r="P45" s="67">
        <v>1842.6</v>
      </c>
      <c r="Q45" s="67">
        <v>1842.6</v>
      </c>
      <c r="R45" s="152"/>
      <c r="S45" s="152"/>
    </row>
    <row r="46" spans="1:19" s="124" customFormat="1" ht="33.75" customHeight="1" x14ac:dyDescent="0.2">
      <c r="A46" s="105"/>
      <c r="B46" s="105"/>
      <c r="C46" s="113" t="s">
        <v>147</v>
      </c>
      <c r="D46" s="105"/>
      <c r="E46" s="105"/>
      <c r="F46" s="105"/>
      <c r="G46" s="109"/>
      <c r="H46" s="82"/>
      <c r="I46" s="82"/>
      <c r="J46" s="82"/>
      <c r="K46" s="82"/>
      <c r="L46" s="82"/>
      <c r="M46" s="82"/>
      <c r="N46" s="82"/>
      <c r="O46" s="82"/>
      <c r="P46" s="82"/>
      <c r="Q46" s="82"/>
      <c r="R46" s="123"/>
      <c r="S46" s="123"/>
    </row>
    <row r="47" spans="1:19" s="124" customFormat="1" ht="55.5" customHeight="1" x14ac:dyDescent="0.2">
      <c r="A47" s="82">
        <v>34</v>
      </c>
      <c r="B47" s="82" t="s">
        <v>147</v>
      </c>
      <c r="C47" s="117" t="s">
        <v>1084</v>
      </c>
      <c r="D47" s="82" t="s">
        <v>1063</v>
      </c>
      <c r="E47" s="105" t="s">
        <v>1097</v>
      </c>
      <c r="F47" s="166"/>
      <c r="G47" s="109" t="s">
        <v>1252</v>
      </c>
      <c r="H47" s="82">
        <v>320000</v>
      </c>
      <c r="I47" s="82"/>
      <c r="J47" s="82">
        <v>255000</v>
      </c>
      <c r="K47" s="82">
        <v>250000</v>
      </c>
      <c r="L47" s="82">
        <v>250000</v>
      </c>
      <c r="M47" s="82">
        <v>270000</v>
      </c>
      <c r="N47" s="82">
        <v>260000</v>
      </c>
      <c r="O47" s="82"/>
      <c r="P47" s="82"/>
      <c r="Q47" s="82"/>
      <c r="R47" s="123"/>
      <c r="S47" s="123"/>
    </row>
    <row r="48" spans="1:19" s="124" customFormat="1" ht="35.25" customHeight="1" x14ac:dyDescent="0.2">
      <c r="A48" s="82">
        <v>35</v>
      </c>
      <c r="B48" s="82" t="s">
        <v>147</v>
      </c>
      <c r="C48" s="117" t="s">
        <v>1085</v>
      </c>
      <c r="D48" s="82" t="s">
        <v>1063</v>
      </c>
      <c r="E48" s="105" t="s">
        <v>1097</v>
      </c>
      <c r="F48" s="166"/>
      <c r="G48" s="108" t="s">
        <v>1245</v>
      </c>
      <c r="H48" s="82">
        <v>350000</v>
      </c>
      <c r="I48" s="82"/>
      <c r="J48" s="82">
        <v>275000</v>
      </c>
      <c r="K48" s="82">
        <v>265000</v>
      </c>
      <c r="L48" s="82">
        <v>260000</v>
      </c>
      <c r="M48" s="82">
        <v>285000</v>
      </c>
      <c r="N48" s="82">
        <v>260000</v>
      </c>
      <c r="O48" s="82"/>
      <c r="P48" s="82"/>
      <c r="Q48" s="82"/>
      <c r="R48" s="123"/>
      <c r="S48" s="123"/>
    </row>
    <row r="49" spans="1:19" s="124" customFormat="1" ht="30" customHeight="1" x14ac:dyDescent="0.2">
      <c r="A49" s="82"/>
      <c r="B49" s="82"/>
      <c r="C49" s="116" t="s">
        <v>148</v>
      </c>
      <c r="D49" s="82"/>
      <c r="E49" s="82"/>
      <c r="F49" s="82"/>
      <c r="G49" s="108"/>
      <c r="H49" s="82"/>
      <c r="I49" s="82"/>
      <c r="J49" s="82"/>
      <c r="K49" s="82"/>
      <c r="L49" s="82"/>
      <c r="M49" s="82"/>
      <c r="N49" s="82"/>
      <c r="O49" s="82"/>
      <c r="P49" s="82"/>
      <c r="Q49" s="82"/>
      <c r="R49" s="123"/>
      <c r="S49" s="123"/>
    </row>
    <row r="50" spans="1:19" s="124" customFormat="1" ht="56.25" customHeight="1" x14ac:dyDescent="0.2">
      <c r="A50" s="82">
        <v>36</v>
      </c>
      <c r="B50" s="82" t="s">
        <v>148</v>
      </c>
      <c r="C50" s="117" t="s">
        <v>1086</v>
      </c>
      <c r="D50" s="82" t="s">
        <v>1063</v>
      </c>
      <c r="E50" s="105" t="s">
        <v>1250</v>
      </c>
      <c r="F50" s="82"/>
      <c r="G50" s="109" t="s">
        <v>1252</v>
      </c>
      <c r="H50" s="82">
        <v>380000</v>
      </c>
      <c r="I50" s="82"/>
      <c r="J50" s="82"/>
      <c r="K50" s="82"/>
      <c r="L50" s="82">
        <v>360000</v>
      </c>
      <c r="M50" s="82">
        <v>350000</v>
      </c>
      <c r="N50" s="82">
        <v>340000</v>
      </c>
      <c r="O50" s="82"/>
      <c r="P50" s="82"/>
      <c r="Q50" s="82"/>
      <c r="R50" s="123"/>
      <c r="S50" s="123"/>
    </row>
    <row r="51" spans="1:19" s="124" customFormat="1" ht="30" customHeight="1" x14ac:dyDescent="0.2">
      <c r="A51" s="82">
        <v>37</v>
      </c>
      <c r="B51" s="82" t="s">
        <v>148</v>
      </c>
      <c r="C51" s="117" t="s">
        <v>1087</v>
      </c>
      <c r="D51" s="82" t="s">
        <v>1063</v>
      </c>
      <c r="E51" s="105" t="s">
        <v>1250</v>
      </c>
      <c r="F51" s="82"/>
      <c r="G51" s="108" t="s">
        <v>1245</v>
      </c>
      <c r="H51" s="82">
        <v>370000</v>
      </c>
      <c r="I51" s="82"/>
      <c r="J51" s="82"/>
      <c r="K51" s="82"/>
      <c r="L51" s="82">
        <v>330000</v>
      </c>
      <c r="M51" s="82">
        <v>330000</v>
      </c>
      <c r="N51" s="82">
        <v>330000</v>
      </c>
      <c r="O51" s="82"/>
      <c r="P51" s="82"/>
      <c r="Q51" s="82"/>
      <c r="R51" s="123"/>
      <c r="S51" s="123"/>
    </row>
    <row r="52" spans="1:19" s="124" customFormat="1" ht="33.75" customHeight="1" x14ac:dyDescent="0.2">
      <c r="A52" s="82">
        <v>38</v>
      </c>
      <c r="B52" s="82" t="s">
        <v>148</v>
      </c>
      <c r="C52" s="117" t="s">
        <v>1088</v>
      </c>
      <c r="D52" s="82" t="s">
        <v>1063</v>
      </c>
      <c r="E52" s="105" t="s">
        <v>1250</v>
      </c>
      <c r="F52" s="82"/>
      <c r="G52" s="108" t="s">
        <v>1245</v>
      </c>
      <c r="H52" s="82">
        <v>325000</v>
      </c>
      <c r="I52" s="82"/>
      <c r="J52" s="82"/>
      <c r="K52" s="82"/>
      <c r="L52" s="82">
        <v>290000</v>
      </c>
      <c r="M52" s="82">
        <v>310000</v>
      </c>
      <c r="N52" s="82">
        <v>300000</v>
      </c>
      <c r="O52" s="82"/>
      <c r="P52" s="82"/>
      <c r="Q52" s="82"/>
      <c r="R52" s="123"/>
      <c r="S52" s="123"/>
    </row>
    <row r="53" spans="1:19" s="124" customFormat="1" ht="79.5" customHeight="1" x14ac:dyDescent="0.2">
      <c r="A53" s="82">
        <v>39</v>
      </c>
      <c r="B53" s="82" t="s">
        <v>148</v>
      </c>
      <c r="C53" s="117" t="s">
        <v>1086</v>
      </c>
      <c r="D53" s="82" t="s">
        <v>1063</v>
      </c>
      <c r="E53" s="105" t="s">
        <v>1250</v>
      </c>
      <c r="F53" s="82" t="s">
        <v>1516</v>
      </c>
      <c r="G53" s="109" t="s">
        <v>1517</v>
      </c>
      <c r="H53" s="82"/>
      <c r="I53" s="82"/>
      <c r="J53" s="82"/>
      <c r="K53" s="82">
        <v>372727</v>
      </c>
      <c r="L53" s="82"/>
      <c r="M53" s="82"/>
      <c r="N53" s="82"/>
      <c r="O53" s="82"/>
      <c r="P53" s="82"/>
      <c r="Q53" s="82"/>
      <c r="R53" s="123"/>
      <c r="S53" s="123"/>
    </row>
    <row r="54" spans="1:19" s="124" customFormat="1" ht="33.75" customHeight="1" x14ac:dyDescent="0.2">
      <c r="A54" s="82">
        <v>40</v>
      </c>
      <c r="B54" s="82" t="s">
        <v>148</v>
      </c>
      <c r="C54" s="117" t="s">
        <v>1087</v>
      </c>
      <c r="D54" s="82" t="s">
        <v>1063</v>
      </c>
      <c r="E54" s="105" t="s">
        <v>1250</v>
      </c>
      <c r="F54" s="82"/>
      <c r="G54" s="82"/>
      <c r="H54" s="82"/>
      <c r="I54" s="82"/>
      <c r="J54" s="82"/>
      <c r="K54" s="82">
        <v>354545</v>
      </c>
      <c r="L54" s="82"/>
      <c r="M54" s="82"/>
      <c r="N54" s="82"/>
      <c r="O54" s="82"/>
      <c r="P54" s="82"/>
      <c r="Q54" s="82"/>
      <c r="R54" s="123"/>
      <c r="S54" s="123"/>
    </row>
    <row r="55" spans="1:19" s="124" customFormat="1" ht="33.75" customHeight="1" x14ac:dyDescent="0.2">
      <c r="A55" s="82">
        <v>41</v>
      </c>
      <c r="B55" s="82" t="s">
        <v>148</v>
      </c>
      <c r="C55" s="117" t="s">
        <v>1088</v>
      </c>
      <c r="D55" s="82" t="s">
        <v>1063</v>
      </c>
      <c r="E55" s="105" t="s">
        <v>1250</v>
      </c>
      <c r="F55" s="82"/>
      <c r="G55" s="82"/>
      <c r="H55" s="82"/>
      <c r="I55" s="82"/>
      <c r="J55" s="82"/>
      <c r="K55" s="82">
        <v>290909</v>
      </c>
      <c r="L55" s="82"/>
      <c r="M55" s="82"/>
      <c r="N55" s="82"/>
      <c r="O55" s="82"/>
      <c r="P55" s="82"/>
      <c r="Q55" s="82"/>
      <c r="R55" s="123"/>
      <c r="S55" s="123"/>
    </row>
    <row r="56" spans="1:19" s="124" customFormat="1" ht="33.75" customHeight="1" x14ac:dyDescent="0.2">
      <c r="A56" s="82">
        <v>42</v>
      </c>
      <c r="B56" s="82" t="s">
        <v>148</v>
      </c>
      <c r="C56" s="117" t="s">
        <v>1513</v>
      </c>
      <c r="D56" s="82" t="s">
        <v>1063</v>
      </c>
      <c r="E56" s="105" t="s">
        <v>1250</v>
      </c>
      <c r="F56" s="82"/>
      <c r="G56" s="82"/>
      <c r="H56" s="82"/>
      <c r="I56" s="82"/>
      <c r="J56" s="82"/>
      <c r="K56" s="82">
        <v>363636</v>
      </c>
      <c r="L56" s="82"/>
      <c r="M56" s="82"/>
      <c r="N56" s="82"/>
      <c r="O56" s="82"/>
      <c r="P56" s="82"/>
      <c r="Q56" s="82"/>
      <c r="R56" s="123"/>
      <c r="S56" s="123"/>
    </row>
    <row r="57" spans="1:19" s="124" customFormat="1" ht="33.75" customHeight="1" x14ac:dyDescent="0.2">
      <c r="A57" s="82">
        <v>43</v>
      </c>
      <c r="B57" s="82" t="s">
        <v>148</v>
      </c>
      <c r="C57" s="117" t="s">
        <v>1514</v>
      </c>
      <c r="D57" s="82" t="s">
        <v>1063</v>
      </c>
      <c r="E57" s="105" t="s">
        <v>1250</v>
      </c>
      <c r="F57" s="82"/>
      <c r="G57" s="82"/>
      <c r="H57" s="82"/>
      <c r="I57" s="82"/>
      <c r="J57" s="82"/>
      <c r="K57" s="82">
        <v>236364</v>
      </c>
      <c r="L57" s="82"/>
      <c r="M57" s="82"/>
      <c r="N57" s="82"/>
      <c r="O57" s="82"/>
      <c r="P57" s="82"/>
      <c r="Q57" s="82"/>
      <c r="R57" s="123"/>
      <c r="S57" s="123"/>
    </row>
    <row r="58" spans="1:19" s="124" customFormat="1" ht="33.75" customHeight="1" x14ac:dyDescent="0.2">
      <c r="A58" s="82">
        <v>44</v>
      </c>
      <c r="B58" s="82" t="s">
        <v>148</v>
      </c>
      <c r="C58" s="117" t="s">
        <v>1427</v>
      </c>
      <c r="D58" s="82" t="s">
        <v>1063</v>
      </c>
      <c r="E58" s="105" t="s">
        <v>1253</v>
      </c>
      <c r="F58" s="82"/>
      <c r="G58" s="82"/>
      <c r="H58" s="82"/>
      <c r="I58" s="82"/>
      <c r="J58" s="82"/>
      <c r="K58" s="82">
        <v>254545</v>
      </c>
      <c r="L58" s="82"/>
      <c r="M58" s="82"/>
      <c r="N58" s="82"/>
      <c r="O58" s="82"/>
      <c r="P58" s="82"/>
      <c r="Q58" s="82"/>
      <c r="R58" s="123"/>
      <c r="S58" s="123"/>
    </row>
    <row r="59" spans="1:19" s="124" customFormat="1" ht="33.75" customHeight="1" x14ac:dyDescent="0.2">
      <c r="A59" s="82">
        <v>45</v>
      </c>
      <c r="B59" s="82" t="s">
        <v>148</v>
      </c>
      <c r="C59" s="117" t="s">
        <v>1428</v>
      </c>
      <c r="D59" s="82" t="s">
        <v>1063</v>
      </c>
      <c r="E59" s="105" t="s">
        <v>1253</v>
      </c>
      <c r="F59" s="82"/>
      <c r="G59" s="82"/>
      <c r="H59" s="82"/>
      <c r="I59" s="82"/>
      <c r="J59" s="82"/>
      <c r="K59" s="82">
        <v>236364</v>
      </c>
      <c r="L59" s="82"/>
      <c r="M59" s="82"/>
      <c r="N59" s="82"/>
      <c r="O59" s="82"/>
      <c r="P59" s="82"/>
      <c r="Q59" s="82"/>
      <c r="R59" s="123"/>
      <c r="S59" s="123"/>
    </row>
    <row r="60" spans="1:19" s="124" customFormat="1" ht="33.75" customHeight="1" x14ac:dyDescent="0.2">
      <c r="A60" s="82">
        <v>46</v>
      </c>
      <c r="B60" s="82" t="s">
        <v>148</v>
      </c>
      <c r="C60" s="117" t="s">
        <v>1515</v>
      </c>
      <c r="D60" s="82" t="s">
        <v>1063</v>
      </c>
      <c r="E60" s="105" t="s">
        <v>1250</v>
      </c>
      <c r="F60" s="82"/>
      <c r="G60" s="82"/>
      <c r="H60" s="82"/>
      <c r="I60" s="82"/>
      <c r="J60" s="82"/>
      <c r="K60" s="82">
        <v>227273</v>
      </c>
      <c r="L60" s="82"/>
      <c r="M60" s="82"/>
      <c r="N60" s="82"/>
      <c r="O60" s="82"/>
      <c r="P60" s="82"/>
      <c r="Q60" s="82"/>
      <c r="R60" s="123"/>
      <c r="S60" s="123"/>
    </row>
    <row r="61" spans="1:19" s="124" customFormat="1" ht="96.75" customHeight="1" x14ac:dyDescent="0.2">
      <c r="A61" s="82">
        <v>47</v>
      </c>
      <c r="B61" s="82" t="s">
        <v>148</v>
      </c>
      <c r="C61" s="117" t="s">
        <v>1086</v>
      </c>
      <c r="D61" s="82" t="s">
        <v>1063</v>
      </c>
      <c r="E61" s="105" t="s">
        <v>1250</v>
      </c>
      <c r="F61" s="82" t="s">
        <v>1509</v>
      </c>
      <c r="G61" s="109" t="s">
        <v>1510</v>
      </c>
      <c r="H61" s="82"/>
      <c r="I61" s="82"/>
      <c r="J61" s="82">
        <v>360000</v>
      </c>
      <c r="K61" s="82"/>
      <c r="L61" s="82"/>
      <c r="M61" s="82"/>
      <c r="N61" s="82"/>
      <c r="O61" s="82"/>
      <c r="P61" s="82"/>
      <c r="Q61" s="82"/>
      <c r="R61" s="123"/>
      <c r="S61" s="123"/>
    </row>
    <row r="62" spans="1:19" s="124" customFormat="1" ht="33.75" customHeight="1" x14ac:dyDescent="0.2">
      <c r="A62" s="82">
        <v>48</v>
      </c>
      <c r="B62" s="82" t="s">
        <v>148</v>
      </c>
      <c r="C62" s="117" t="s">
        <v>1087</v>
      </c>
      <c r="D62" s="82" t="s">
        <v>1063</v>
      </c>
      <c r="E62" s="105" t="s">
        <v>1250</v>
      </c>
      <c r="F62" s="82"/>
      <c r="G62" s="108" t="s">
        <v>1245</v>
      </c>
      <c r="H62" s="82"/>
      <c r="I62" s="82"/>
      <c r="J62" s="82">
        <v>330000</v>
      </c>
      <c r="K62" s="82"/>
      <c r="L62" s="82"/>
      <c r="M62" s="82"/>
      <c r="N62" s="82"/>
      <c r="O62" s="82"/>
      <c r="P62" s="82"/>
      <c r="Q62" s="82"/>
      <c r="R62" s="123"/>
      <c r="S62" s="123"/>
    </row>
    <row r="63" spans="1:19" s="124" customFormat="1" ht="33.75" customHeight="1" x14ac:dyDescent="0.2">
      <c r="A63" s="82">
        <v>49</v>
      </c>
      <c r="B63" s="82" t="s">
        <v>148</v>
      </c>
      <c r="C63" s="117" t="s">
        <v>1088</v>
      </c>
      <c r="D63" s="82" t="s">
        <v>1063</v>
      </c>
      <c r="E63" s="105" t="s">
        <v>1250</v>
      </c>
      <c r="F63" s="82"/>
      <c r="G63" s="108" t="s">
        <v>1245</v>
      </c>
      <c r="H63" s="82"/>
      <c r="I63" s="82"/>
      <c r="J63" s="82">
        <v>280000</v>
      </c>
      <c r="K63" s="82"/>
      <c r="L63" s="82"/>
      <c r="M63" s="82"/>
      <c r="N63" s="82"/>
      <c r="O63" s="82"/>
      <c r="P63" s="82"/>
      <c r="Q63" s="82"/>
      <c r="R63" s="123"/>
      <c r="S63" s="123"/>
    </row>
    <row r="64" spans="1:19" s="124" customFormat="1" ht="95.25" customHeight="1" x14ac:dyDescent="0.2">
      <c r="A64" s="82">
        <v>50</v>
      </c>
      <c r="B64" s="82" t="s">
        <v>148</v>
      </c>
      <c r="C64" s="117" t="s">
        <v>1086</v>
      </c>
      <c r="D64" s="82" t="s">
        <v>1063</v>
      </c>
      <c r="E64" s="105" t="s">
        <v>1250</v>
      </c>
      <c r="F64" s="82" t="s">
        <v>1511</v>
      </c>
      <c r="G64" s="109" t="s">
        <v>1512</v>
      </c>
      <c r="H64" s="82"/>
      <c r="I64" s="82"/>
      <c r="J64" s="82">
        <v>320000</v>
      </c>
      <c r="K64" s="82"/>
      <c r="L64" s="82"/>
      <c r="M64" s="82"/>
      <c r="N64" s="82"/>
      <c r="O64" s="82"/>
      <c r="P64" s="82"/>
      <c r="Q64" s="82"/>
      <c r="R64" s="123"/>
      <c r="S64" s="123"/>
    </row>
    <row r="65" spans="1:19" s="124" customFormat="1" ht="33.75" customHeight="1" x14ac:dyDescent="0.2">
      <c r="A65" s="82">
        <v>51</v>
      </c>
      <c r="B65" s="82" t="s">
        <v>148</v>
      </c>
      <c r="C65" s="117" t="s">
        <v>1087</v>
      </c>
      <c r="D65" s="82" t="s">
        <v>1063</v>
      </c>
      <c r="E65" s="105" t="s">
        <v>1250</v>
      </c>
      <c r="F65" s="82"/>
      <c r="G65" s="108" t="s">
        <v>1245</v>
      </c>
      <c r="H65" s="82"/>
      <c r="I65" s="82"/>
      <c r="J65" s="82">
        <v>290000</v>
      </c>
      <c r="K65" s="82"/>
      <c r="L65" s="82"/>
      <c r="M65" s="82"/>
      <c r="N65" s="82"/>
      <c r="O65" s="82"/>
      <c r="P65" s="82"/>
      <c r="Q65" s="82"/>
      <c r="R65" s="123"/>
      <c r="S65" s="123"/>
    </row>
    <row r="66" spans="1:19" s="124" customFormat="1" ht="33.75" customHeight="1" x14ac:dyDescent="0.2">
      <c r="A66" s="82">
        <v>52</v>
      </c>
      <c r="B66" s="82" t="s">
        <v>148</v>
      </c>
      <c r="C66" s="117" t="s">
        <v>1088</v>
      </c>
      <c r="D66" s="82" t="s">
        <v>1063</v>
      </c>
      <c r="E66" s="105" t="s">
        <v>1250</v>
      </c>
      <c r="F66" s="82"/>
      <c r="G66" s="108" t="s">
        <v>1245</v>
      </c>
      <c r="H66" s="82"/>
      <c r="I66" s="82"/>
      <c r="J66" s="82">
        <v>250000</v>
      </c>
      <c r="K66" s="82"/>
      <c r="L66" s="82"/>
      <c r="M66" s="82"/>
      <c r="N66" s="82"/>
      <c r="O66" s="82"/>
      <c r="P66" s="82"/>
      <c r="Q66" s="82"/>
      <c r="R66" s="123"/>
      <c r="S66" s="123"/>
    </row>
    <row r="67" spans="1:19" s="124" customFormat="1" ht="32.25" customHeight="1" x14ac:dyDescent="0.2">
      <c r="A67" s="82">
        <v>53</v>
      </c>
      <c r="B67" s="82" t="s">
        <v>148</v>
      </c>
      <c r="C67" s="117" t="s">
        <v>1454</v>
      </c>
      <c r="D67" s="82" t="s">
        <v>1063</v>
      </c>
      <c r="E67" s="105"/>
      <c r="F67" s="108"/>
      <c r="G67" s="108" t="s">
        <v>1245</v>
      </c>
      <c r="H67" s="82"/>
      <c r="I67" s="82"/>
      <c r="J67" s="82">
        <v>220000</v>
      </c>
      <c r="K67" s="82"/>
      <c r="L67" s="82"/>
      <c r="M67" s="82"/>
      <c r="N67" s="82"/>
      <c r="O67" s="82"/>
      <c r="P67" s="82"/>
      <c r="Q67" s="82"/>
      <c r="R67" s="123"/>
      <c r="S67" s="123"/>
    </row>
    <row r="68" spans="1:19" s="124" customFormat="1" ht="30" customHeight="1" x14ac:dyDescent="0.2">
      <c r="A68" s="82">
        <v>54</v>
      </c>
      <c r="B68" s="82" t="s">
        <v>148</v>
      </c>
      <c r="C68" s="117" t="s">
        <v>1198</v>
      </c>
      <c r="D68" s="82" t="s">
        <v>1063</v>
      </c>
      <c r="E68" s="105"/>
      <c r="F68" s="108"/>
      <c r="G68" s="108" t="s">
        <v>1245</v>
      </c>
      <c r="H68" s="82"/>
      <c r="I68" s="82"/>
      <c r="J68" s="82">
        <v>210000</v>
      </c>
      <c r="K68" s="82"/>
      <c r="L68" s="82"/>
      <c r="M68" s="82"/>
      <c r="N68" s="82"/>
      <c r="O68" s="82"/>
      <c r="P68" s="82"/>
      <c r="Q68" s="82"/>
      <c r="R68" s="123"/>
      <c r="S68" s="123"/>
    </row>
    <row r="69" spans="1:19" s="124" customFormat="1" ht="30" customHeight="1" x14ac:dyDescent="0.2">
      <c r="A69" s="82">
        <v>55</v>
      </c>
      <c r="B69" s="82" t="s">
        <v>148</v>
      </c>
      <c r="C69" s="117" t="s">
        <v>1455</v>
      </c>
      <c r="D69" s="82" t="s">
        <v>1063</v>
      </c>
      <c r="E69" s="105"/>
      <c r="F69" s="108"/>
      <c r="G69" s="108" t="s">
        <v>1245</v>
      </c>
      <c r="H69" s="82"/>
      <c r="I69" s="82"/>
      <c r="J69" s="82">
        <v>100000</v>
      </c>
      <c r="K69" s="82"/>
      <c r="L69" s="82"/>
      <c r="M69" s="82"/>
      <c r="N69" s="82"/>
      <c r="O69" s="82"/>
      <c r="P69" s="82"/>
      <c r="Q69" s="82"/>
      <c r="R69" s="123"/>
      <c r="S69" s="123"/>
    </row>
    <row r="70" spans="1:19" s="124" customFormat="1" ht="30" customHeight="1" x14ac:dyDescent="0.2">
      <c r="A70" s="82">
        <v>56</v>
      </c>
      <c r="B70" s="82" t="s">
        <v>148</v>
      </c>
      <c r="C70" s="117" t="s">
        <v>1456</v>
      </c>
      <c r="D70" s="82" t="s">
        <v>1063</v>
      </c>
      <c r="E70" s="105"/>
      <c r="F70" s="108"/>
      <c r="G70" s="108" t="s">
        <v>1245</v>
      </c>
      <c r="H70" s="82"/>
      <c r="I70" s="82"/>
      <c r="J70" s="82">
        <v>260000</v>
      </c>
      <c r="K70" s="82"/>
      <c r="L70" s="82"/>
      <c r="M70" s="82"/>
      <c r="N70" s="82"/>
      <c r="O70" s="82"/>
      <c r="P70" s="82"/>
      <c r="Q70" s="82"/>
      <c r="R70" s="123"/>
      <c r="S70" s="123"/>
    </row>
    <row r="71" spans="1:19" s="124" customFormat="1" ht="30" customHeight="1" x14ac:dyDescent="0.2">
      <c r="A71" s="82"/>
      <c r="B71" s="82"/>
      <c r="C71" s="116" t="s">
        <v>1091</v>
      </c>
      <c r="D71" s="82"/>
      <c r="E71" s="82"/>
      <c r="F71" s="82"/>
      <c r="G71" s="108"/>
      <c r="H71" s="82"/>
      <c r="I71" s="82"/>
      <c r="J71" s="82"/>
      <c r="K71" s="82"/>
      <c r="L71" s="82"/>
      <c r="M71" s="82"/>
      <c r="N71" s="82"/>
      <c r="O71" s="82"/>
      <c r="P71" s="82"/>
      <c r="Q71" s="82"/>
      <c r="R71" s="123"/>
      <c r="S71" s="123"/>
    </row>
    <row r="72" spans="1:19" s="124" customFormat="1" ht="46.5" customHeight="1" x14ac:dyDescent="0.2">
      <c r="A72" s="82">
        <v>57</v>
      </c>
      <c r="B72" s="82" t="s">
        <v>149</v>
      </c>
      <c r="C72" s="117" t="s">
        <v>1204</v>
      </c>
      <c r="D72" s="82" t="s">
        <v>1092</v>
      </c>
      <c r="E72" s="82" t="s">
        <v>1097</v>
      </c>
      <c r="F72" s="82"/>
      <c r="G72" s="108" t="s">
        <v>1093</v>
      </c>
      <c r="H72" s="82">
        <v>2300</v>
      </c>
      <c r="I72" s="82"/>
      <c r="J72" s="82"/>
      <c r="K72" s="82"/>
      <c r="L72" s="82"/>
      <c r="M72" s="82"/>
      <c r="N72" s="82"/>
      <c r="O72" s="82"/>
      <c r="P72" s="82"/>
      <c r="Q72" s="82"/>
      <c r="R72" s="123"/>
      <c r="S72" s="123"/>
    </row>
    <row r="73" spans="1:19" s="124" customFormat="1" ht="38.25" customHeight="1" x14ac:dyDescent="0.2">
      <c r="A73" s="82">
        <v>58</v>
      </c>
      <c r="B73" s="82" t="s">
        <v>149</v>
      </c>
      <c r="C73" s="117" t="s">
        <v>1222</v>
      </c>
      <c r="D73" s="82" t="s">
        <v>1092</v>
      </c>
      <c r="E73" s="82" t="s">
        <v>1097</v>
      </c>
      <c r="F73" s="82"/>
      <c r="G73" s="108" t="s">
        <v>1245</v>
      </c>
      <c r="H73" s="82">
        <v>2150</v>
      </c>
      <c r="I73" s="82"/>
      <c r="J73" s="82"/>
      <c r="K73" s="82"/>
      <c r="L73" s="82"/>
      <c r="M73" s="82"/>
      <c r="N73" s="82"/>
      <c r="O73" s="82"/>
      <c r="P73" s="82"/>
      <c r="Q73" s="82"/>
      <c r="R73" s="123"/>
      <c r="S73" s="123"/>
    </row>
    <row r="74" spans="1:19" s="124" customFormat="1" ht="39" customHeight="1" x14ac:dyDescent="0.2">
      <c r="A74" s="82">
        <v>59</v>
      </c>
      <c r="B74" s="82" t="s">
        <v>149</v>
      </c>
      <c r="C74" s="117" t="s">
        <v>1205</v>
      </c>
      <c r="D74" s="82" t="s">
        <v>1092</v>
      </c>
      <c r="E74" s="82" t="s">
        <v>1097</v>
      </c>
      <c r="F74" s="82"/>
      <c r="G74" s="108" t="s">
        <v>1245</v>
      </c>
      <c r="H74" s="82">
        <v>1600</v>
      </c>
      <c r="I74" s="82"/>
      <c r="J74" s="82"/>
      <c r="K74" s="82"/>
      <c r="L74" s="82"/>
      <c r="M74" s="82"/>
      <c r="N74" s="82"/>
      <c r="O74" s="82"/>
      <c r="P74" s="82"/>
      <c r="Q74" s="82"/>
      <c r="R74" s="123"/>
      <c r="S74" s="123"/>
    </row>
    <row r="75" spans="1:19" s="124" customFormat="1" ht="30.75" customHeight="1" x14ac:dyDescent="0.2">
      <c r="A75" s="82"/>
      <c r="B75" s="82"/>
      <c r="C75" s="116" t="s">
        <v>1096</v>
      </c>
      <c r="D75" s="82"/>
      <c r="E75" s="82"/>
      <c r="F75" s="82"/>
      <c r="G75" s="108"/>
      <c r="H75" s="82"/>
      <c r="I75" s="82"/>
      <c r="J75" s="82"/>
      <c r="K75" s="82"/>
      <c r="L75" s="82"/>
      <c r="M75" s="82"/>
      <c r="N75" s="82"/>
      <c r="O75" s="82"/>
      <c r="P75" s="82"/>
      <c r="Q75" s="82"/>
      <c r="R75" s="123"/>
      <c r="S75" s="123"/>
    </row>
    <row r="76" spans="1:19" s="124" customFormat="1" ht="58.5" customHeight="1" x14ac:dyDescent="0.2">
      <c r="A76" s="82">
        <v>60</v>
      </c>
      <c r="B76" s="82" t="s">
        <v>972</v>
      </c>
      <c r="C76" s="117" t="s">
        <v>1096</v>
      </c>
      <c r="D76" s="82" t="s">
        <v>1063</v>
      </c>
      <c r="E76" s="82"/>
      <c r="F76" s="82"/>
      <c r="G76" s="109" t="s">
        <v>1252</v>
      </c>
      <c r="H76" s="82">
        <v>49000</v>
      </c>
      <c r="I76" s="82">
        <v>49000</v>
      </c>
      <c r="J76" s="82">
        <v>49000</v>
      </c>
      <c r="K76" s="82">
        <v>49000</v>
      </c>
      <c r="L76" s="82">
        <v>49000</v>
      </c>
      <c r="M76" s="82">
        <v>49000</v>
      </c>
      <c r="N76" s="82">
        <v>49000</v>
      </c>
      <c r="O76" s="82">
        <v>49000</v>
      </c>
      <c r="P76" s="82">
        <v>49000</v>
      </c>
      <c r="Q76" s="82">
        <v>49000</v>
      </c>
      <c r="R76" s="123"/>
      <c r="S76" s="123"/>
    </row>
    <row r="77" spans="1:19" s="124" customFormat="1" ht="42" customHeight="1" x14ac:dyDescent="0.2">
      <c r="A77" s="82"/>
      <c r="B77" s="82"/>
      <c r="C77" s="116" t="s">
        <v>1102</v>
      </c>
      <c r="D77" s="82"/>
      <c r="E77" s="82"/>
      <c r="F77" s="82"/>
      <c r="G77" s="108"/>
      <c r="H77" s="82"/>
      <c r="I77" s="82"/>
      <c r="J77" s="82"/>
      <c r="K77" s="82"/>
      <c r="L77" s="82"/>
      <c r="M77" s="82"/>
      <c r="N77" s="82"/>
      <c r="O77" s="82"/>
      <c r="P77" s="82"/>
      <c r="Q77" s="82"/>
      <c r="R77" s="123"/>
      <c r="S77" s="123"/>
    </row>
    <row r="78" spans="1:19" s="124" customFormat="1" ht="67.5" customHeight="1" x14ac:dyDescent="0.2">
      <c r="A78" s="82">
        <v>61</v>
      </c>
      <c r="B78" s="82" t="s">
        <v>972</v>
      </c>
      <c r="C78" s="117" t="s">
        <v>1223</v>
      </c>
      <c r="D78" s="82" t="s">
        <v>1098</v>
      </c>
      <c r="E78" s="82"/>
      <c r="F78" s="82"/>
      <c r="G78" s="108" t="s">
        <v>1099</v>
      </c>
      <c r="H78" s="82">
        <v>1026000.0000000001</v>
      </c>
      <c r="I78" s="82"/>
      <c r="J78" s="82"/>
      <c r="K78" s="82"/>
      <c r="L78" s="82"/>
      <c r="M78" s="82"/>
      <c r="N78" s="82"/>
      <c r="O78" s="82"/>
      <c r="P78" s="82"/>
      <c r="Q78" s="82"/>
      <c r="R78" s="123"/>
      <c r="S78" s="123"/>
    </row>
    <row r="79" spans="1:19" s="124" customFormat="1" ht="57" customHeight="1" x14ac:dyDescent="0.2">
      <c r="A79" s="82">
        <v>62</v>
      </c>
      <c r="B79" s="82" t="s">
        <v>972</v>
      </c>
      <c r="C79" s="117" t="s">
        <v>1351</v>
      </c>
      <c r="D79" s="82" t="s">
        <v>1098</v>
      </c>
      <c r="E79" s="82"/>
      <c r="F79" s="82"/>
      <c r="G79" s="108" t="s">
        <v>1245</v>
      </c>
      <c r="H79" s="82">
        <v>1188000</v>
      </c>
      <c r="I79" s="82"/>
      <c r="J79" s="82"/>
      <c r="K79" s="82"/>
      <c r="L79" s="82"/>
      <c r="M79" s="82"/>
      <c r="N79" s="82"/>
      <c r="O79" s="82"/>
      <c r="P79" s="82"/>
      <c r="Q79" s="82"/>
      <c r="R79" s="123"/>
      <c r="S79" s="123"/>
    </row>
    <row r="80" spans="1:19" s="124" customFormat="1" ht="38.25" customHeight="1" x14ac:dyDescent="0.2">
      <c r="A80" s="82">
        <v>63</v>
      </c>
      <c r="B80" s="82" t="s">
        <v>972</v>
      </c>
      <c r="C80" s="117" t="s">
        <v>1101</v>
      </c>
      <c r="D80" s="82" t="s">
        <v>1098</v>
      </c>
      <c r="E80" s="82"/>
      <c r="F80" s="82"/>
      <c r="G80" s="108" t="s">
        <v>1245</v>
      </c>
      <c r="H80" s="82">
        <v>1101600</v>
      </c>
      <c r="I80" s="82"/>
      <c r="J80" s="82"/>
      <c r="K80" s="82"/>
      <c r="L80" s="82"/>
      <c r="M80" s="82"/>
      <c r="N80" s="82"/>
      <c r="O80" s="82"/>
      <c r="P80" s="82"/>
      <c r="Q80" s="82"/>
      <c r="R80" s="123"/>
      <c r="S80" s="123"/>
    </row>
    <row r="81" spans="1:19" s="124" customFormat="1" ht="72" customHeight="1" x14ac:dyDescent="0.2">
      <c r="A81" s="82">
        <v>64</v>
      </c>
      <c r="B81" s="82" t="s">
        <v>972</v>
      </c>
      <c r="C81" s="117" t="s">
        <v>1350</v>
      </c>
      <c r="D81" s="82" t="s">
        <v>1098</v>
      </c>
      <c r="E81" s="82"/>
      <c r="F81" s="82"/>
      <c r="G81" s="108" t="s">
        <v>1245</v>
      </c>
      <c r="H81" s="82">
        <v>1026000.0000000001</v>
      </c>
      <c r="I81" s="82"/>
      <c r="J81" s="82"/>
      <c r="K81" s="82"/>
      <c r="L81" s="82"/>
      <c r="M81" s="82"/>
      <c r="N81" s="82"/>
      <c r="O81" s="82"/>
      <c r="P81" s="82"/>
      <c r="Q81" s="82"/>
      <c r="R81" s="123"/>
      <c r="S81" s="123"/>
    </row>
    <row r="82" spans="1:19" s="124" customFormat="1" ht="75" customHeight="1" x14ac:dyDescent="0.2">
      <c r="A82" s="82">
        <v>65</v>
      </c>
      <c r="B82" s="82" t="s">
        <v>972</v>
      </c>
      <c r="C82" s="117" t="s">
        <v>1349</v>
      </c>
      <c r="D82" s="82" t="s">
        <v>1098</v>
      </c>
      <c r="E82" s="82"/>
      <c r="F82" s="82"/>
      <c r="G82" s="108" t="s">
        <v>1245</v>
      </c>
      <c r="H82" s="82">
        <v>1101600</v>
      </c>
      <c r="I82" s="82"/>
      <c r="J82" s="82"/>
      <c r="K82" s="82"/>
      <c r="L82" s="82"/>
      <c r="M82" s="82"/>
      <c r="N82" s="82"/>
      <c r="O82" s="82"/>
      <c r="P82" s="82"/>
      <c r="Q82" s="82"/>
      <c r="R82" s="123"/>
      <c r="S82" s="123"/>
    </row>
    <row r="83" spans="1:19" s="124" customFormat="1" ht="39.75" customHeight="1" x14ac:dyDescent="0.2">
      <c r="A83" s="82">
        <v>66</v>
      </c>
      <c r="B83" s="82" t="s">
        <v>972</v>
      </c>
      <c r="C83" s="117" t="s">
        <v>1348</v>
      </c>
      <c r="D83" s="82" t="s">
        <v>1098</v>
      </c>
      <c r="E83" s="82"/>
      <c r="F83" s="82"/>
      <c r="G83" s="108" t="s">
        <v>1245</v>
      </c>
      <c r="H83" s="82">
        <v>1026000.0000000001</v>
      </c>
      <c r="I83" s="82"/>
      <c r="J83" s="82"/>
      <c r="K83" s="82"/>
      <c r="L83" s="82"/>
      <c r="M83" s="82"/>
      <c r="N83" s="82"/>
      <c r="O83" s="82"/>
      <c r="P83" s="82"/>
      <c r="Q83" s="82"/>
      <c r="R83" s="123"/>
      <c r="S83" s="123"/>
    </row>
    <row r="84" spans="1:19" s="124" customFormat="1" ht="76.5" customHeight="1" x14ac:dyDescent="0.2">
      <c r="A84" s="82">
        <v>67</v>
      </c>
      <c r="B84" s="82" t="s">
        <v>972</v>
      </c>
      <c r="C84" s="117" t="s">
        <v>1345</v>
      </c>
      <c r="D84" s="82" t="s">
        <v>1098</v>
      </c>
      <c r="E84" s="82"/>
      <c r="F84" s="82"/>
      <c r="G84" s="108" t="s">
        <v>1245</v>
      </c>
      <c r="H84" s="82">
        <v>1080000</v>
      </c>
      <c r="I84" s="82"/>
      <c r="J84" s="82"/>
      <c r="K84" s="82"/>
      <c r="L84" s="82"/>
      <c r="M84" s="82"/>
      <c r="N84" s="82"/>
      <c r="O84" s="82"/>
      <c r="P84" s="82"/>
      <c r="Q84" s="82"/>
      <c r="R84" s="123"/>
      <c r="S84" s="123"/>
    </row>
    <row r="85" spans="1:19" s="124" customFormat="1" ht="34.5" customHeight="1" x14ac:dyDescent="0.2">
      <c r="A85" s="82">
        <v>68</v>
      </c>
      <c r="B85" s="82" t="s">
        <v>972</v>
      </c>
      <c r="C85" s="117" t="s">
        <v>1346</v>
      </c>
      <c r="D85" s="82" t="s">
        <v>1098</v>
      </c>
      <c r="E85" s="82"/>
      <c r="F85" s="82"/>
      <c r="G85" s="108" t="s">
        <v>1245</v>
      </c>
      <c r="H85" s="82">
        <v>453600.00000000006</v>
      </c>
      <c r="I85" s="82"/>
      <c r="J85" s="82"/>
      <c r="K85" s="82"/>
      <c r="L85" s="82"/>
      <c r="M85" s="82"/>
      <c r="N85" s="82"/>
      <c r="O85" s="82"/>
      <c r="P85" s="82"/>
      <c r="Q85" s="82"/>
      <c r="R85" s="123"/>
      <c r="S85" s="123"/>
    </row>
    <row r="86" spans="1:19" s="124" customFormat="1" ht="35.25" customHeight="1" x14ac:dyDescent="0.2">
      <c r="A86" s="82">
        <v>69</v>
      </c>
      <c r="B86" s="82" t="s">
        <v>972</v>
      </c>
      <c r="C86" s="117" t="s">
        <v>1347</v>
      </c>
      <c r="D86" s="82" t="s">
        <v>1098</v>
      </c>
      <c r="E86" s="82"/>
      <c r="F86" s="82"/>
      <c r="G86" s="108" t="s">
        <v>1245</v>
      </c>
      <c r="H86" s="82">
        <v>540000</v>
      </c>
      <c r="I86" s="82"/>
      <c r="J86" s="82"/>
      <c r="K86" s="82"/>
      <c r="L86" s="82"/>
      <c r="M86" s="82"/>
      <c r="N86" s="82"/>
      <c r="O86" s="82"/>
      <c r="P86" s="82"/>
      <c r="Q86" s="82"/>
      <c r="R86" s="123"/>
      <c r="S86" s="123"/>
    </row>
    <row r="87" spans="1:19" s="124" customFormat="1" ht="33.75" customHeight="1" x14ac:dyDescent="0.2">
      <c r="A87" s="82"/>
      <c r="B87" s="82"/>
      <c r="C87" s="116" t="s">
        <v>1100</v>
      </c>
      <c r="D87" s="82"/>
      <c r="E87" s="82"/>
      <c r="F87" s="82"/>
      <c r="G87" s="108"/>
      <c r="H87" s="82"/>
      <c r="I87" s="82"/>
      <c r="J87" s="82"/>
      <c r="K87" s="82"/>
      <c r="L87" s="82"/>
      <c r="M87" s="82"/>
      <c r="N87" s="82"/>
      <c r="O87" s="82"/>
      <c r="P87" s="82"/>
      <c r="Q87" s="82"/>
      <c r="R87" s="123"/>
      <c r="S87" s="123"/>
    </row>
    <row r="88" spans="1:19" s="124" customFormat="1" ht="156" customHeight="1" x14ac:dyDescent="0.2">
      <c r="A88" s="82">
        <v>70</v>
      </c>
      <c r="B88" s="82" t="s">
        <v>965</v>
      </c>
      <c r="C88" s="117" t="s">
        <v>1225</v>
      </c>
      <c r="D88" s="82" t="s">
        <v>1098</v>
      </c>
      <c r="E88" s="82"/>
      <c r="F88" s="82"/>
      <c r="G88" s="108" t="s">
        <v>1224</v>
      </c>
      <c r="H88" s="82">
        <v>2640000</v>
      </c>
      <c r="I88" s="82"/>
      <c r="J88" s="82"/>
      <c r="K88" s="82"/>
      <c r="L88" s="82"/>
      <c r="M88" s="82"/>
      <c r="N88" s="82"/>
      <c r="O88" s="82"/>
      <c r="P88" s="82"/>
      <c r="Q88" s="82"/>
      <c r="R88" s="123"/>
      <c r="S88" s="123"/>
    </row>
    <row r="89" spans="1:19" s="124" customFormat="1" ht="161.25" customHeight="1" x14ac:dyDescent="0.2">
      <c r="A89" s="82">
        <v>71</v>
      </c>
      <c r="B89" s="82" t="s">
        <v>965</v>
      </c>
      <c r="C89" s="117" t="s">
        <v>1226</v>
      </c>
      <c r="D89" s="82" t="s">
        <v>1098</v>
      </c>
      <c r="E89" s="82"/>
      <c r="F89" s="82"/>
      <c r="G89" s="108" t="s">
        <v>1245</v>
      </c>
      <c r="H89" s="82">
        <v>2530000</v>
      </c>
      <c r="I89" s="82"/>
      <c r="J89" s="82"/>
      <c r="K89" s="82"/>
      <c r="L89" s="82"/>
      <c r="M89" s="82"/>
      <c r="N89" s="82"/>
      <c r="O89" s="82"/>
      <c r="P89" s="82"/>
      <c r="Q89" s="82"/>
      <c r="R89" s="123"/>
      <c r="S89" s="123"/>
    </row>
    <row r="90" spans="1:19" s="124" customFormat="1" ht="132" customHeight="1" x14ac:dyDescent="0.2">
      <c r="A90" s="82">
        <v>72</v>
      </c>
      <c r="B90" s="82" t="s">
        <v>965</v>
      </c>
      <c r="C90" s="117" t="s">
        <v>1234</v>
      </c>
      <c r="D90" s="82" t="s">
        <v>1098</v>
      </c>
      <c r="E90" s="82"/>
      <c r="F90" s="82"/>
      <c r="G90" s="108" t="s">
        <v>1245</v>
      </c>
      <c r="H90" s="82">
        <v>2365000</v>
      </c>
      <c r="I90" s="82"/>
      <c r="J90" s="82"/>
      <c r="K90" s="82"/>
      <c r="L90" s="82"/>
      <c r="M90" s="82"/>
      <c r="N90" s="82"/>
      <c r="O90" s="82"/>
      <c r="P90" s="82"/>
      <c r="Q90" s="82"/>
      <c r="R90" s="123"/>
      <c r="S90" s="123"/>
    </row>
    <row r="91" spans="1:19" s="124" customFormat="1" ht="138.75" customHeight="1" x14ac:dyDescent="0.2">
      <c r="A91" s="82">
        <v>73</v>
      </c>
      <c r="B91" s="82" t="s">
        <v>965</v>
      </c>
      <c r="C91" s="117" t="s">
        <v>1227</v>
      </c>
      <c r="D91" s="82" t="s">
        <v>1098</v>
      </c>
      <c r="E91" s="82"/>
      <c r="F91" s="82"/>
      <c r="G91" s="108" t="s">
        <v>1245</v>
      </c>
      <c r="H91" s="82">
        <v>2255000</v>
      </c>
      <c r="I91" s="82"/>
      <c r="J91" s="82"/>
      <c r="K91" s="82"/>
      <c r="L91" s="82"/>
      <c r="M91" s="82"/>
      <c r="N91" s="82"/>
      <c r="O91" s="82"/>
      <c r="P91" s="82"/>
      <c r="Q91" s="82"/>
      <c r="R91" s="123"/>
      <c r="S91" s="123"/>
    </row>
    <row r="92" spans="1:19" s="124" customFormat="1" ht="85.5" customHeight="1" x14ac:dyDescent="0.2">
      <c r="A92" s="82">
        <v>74</v>
      </c>
      <c r="B92" s="82" t="s">
        <v>965</v>
      </c>
      <c r="C92" s="117" t="s">
        <v>1228</v>
      </c>
      <c r="D92" s="82" t="s">
        <v>1098</v>
      </c>
      <c r="E92" s="82"/>
      <c r="F92" s="82"/>
      <c r="G92" s="108" t="s">
        <v>1245</v>
      </c>
      <c r="H92" s="82">
        <v>1650000.0000000002</v>
      </c>
      <c r="I92" s="82"/>
      <c r="J92" s="82"/>
      <c r="K92" s="82"/>
      <c r="L92" s="82"/>
      <c r="M92" s="82"/>
      <c r="N92" s="82"/>
      <c r="O92" s="82"/>
      <c r="P92" s="82"/>
      <c r="Q92" s="82"/>
      <c r="R92" s="123"/>
      <c r="S92" s="123"/>
    </row>
    <row r="93" spans="1:19" s="124" customFormat="1" ht="84.75" customHeight="1" x14ac:dyDescent="0.2">
      <c r="A93" s="82">
        <v>75</v>
      </c>
      <c r="B93" s="82" t="s">
        <v>965</v>
      </c>
      <c r="C93" s="117" t="s">
        <v>1229</v>
      </c>
      <c r="D93" s="82" t="s">
        <v>1098</v>
      </c>
      <c r="E93" s="82"/>
      <c r="F93" s="82"/>
      <c r="G93" s="108" t="s">
        <v>1245</v>
      </c>
      <c r="H93" s="82">
        <v>1540000.0000000002</v>
      </c>
      <c r="I93" s="82"/>
      <c r="J93" s="82"/>
      <c r="K93" s="82"/>
      <c r="L93" s="82"/>
      <c r="M93" s="82"/>
      <c r="N93" s="82"/>
      <c r="O93" s="82"/>
      <c r="P93" s="82"/>
      <c r="Q93" s="82"/>
      <c r="R93" s="123"/>
      <c r="S93" s="123"/>
    </row>
    <row r="94" spans="1:19" s="124" customFormat="1" ht="99.75" customHeight="1" x14ac:dyDescent="0.2">
      <c r="A94" s="82">
        <v>76</v>
      </c>
      <c r="B94" s="82" t="s">
        <v>965</v>
      </c>
      <c r="C94" s="117" t="s">
        <v>1230</v>
      </c>
      <c r="D94" s="82" t="s">
        <v>1098</v>
      </c>
      <c r="E94" s="82"/>
      <c r="F94" s="82"/>
      <c r="G94" s="108" t="s">
        <v>1245</v>
      </c>
      <c r="H94" s="82">
        <v>2035000.0000000002</v>
      </c>
      <c r="I94" s="82"/>
      <c r="J94" s="82"/>
      <c r="K94" s="82"/>
      <c r="L94" s="82"/>
      <c r="M94" s="82"/>
      <c r="N94" s="82"/>
      <c r="O94" s="82"/>
      <c r="P94" s="82"/>
      <c r="Q94" s="82"/>
      <c r="R94" s="123"/>
      <c r="S94" s="123"/>
    </row>
    <row r="95" spans="1:19" s="124" customFormat="1" ht="105.75" customHeight="1" x14ac:dyDescent="0.2">
      <c r="A95" s="82">
        <v>77</v>
      </c>
      <c r="B95" s="105" t="s">
        <v>965</v>
      </c>
      <c r="C95" s="106" t="s">
        <v>1231</v>
      </c>
      <c r="D95" s="105" t="s">
        <v>1098</v>
      </c>
      <c r="E95" s="105"/>
      <c r="F95" s="105"/>
      <c r="G95" s="108" t="s">
        <v>1245</v>
      </c>
      <c r="H95" s="82">
        <v>1980000.0000000002</v>
      </c>
      <c r="I95" s="82"/>
      <c r="J95" s="82"/>
      <c r="K95" s="82"/>
      <c r="L95" s="82"/>
      <c r="M95" s="82"/>
      <c r="N95" s="82"/>
      <c r="O95" s="82"/>
      <c r="P95" s="82"/>
      <c r="Q95" s="82"/>
      <c r="R95" s="123"/>
      <c r="S95" s="123"/>
    </row>
    <row r="96" spans="1:19" s="124" customFormat="1" ht="100.5" customHeight="1" x14ac:dyDescent="0.2">
      <c r="A96" s="82">
        <v>78</v>
      </c>
      <c r="B96" s="105" t="s">
        <v>965</v>
      </c>
      <c r="C96" s="106" t="s">
        <v>1233</v>
      </c>
      <c r="D96" s="105" t="s">
        <v>1098</v>
      </c>
      <c r="E96" s="105"/>
      <c r="F96" s="105"/>
      <c r="G96" s="108" t="s">
        <v>1245</v>
      </c>
      <c r="H96" s="82">
        <v>1925000.0000000002</v>
      </c>
      <c r="I96" s="82"/>
      <c r="J96" s="82"/>
      <c r="K96" s="82"/>
      <c r="L96" s="82"/>
      <c r="M96" s="82"/>
      <c r="N96" s="82"/>
      <c r="O96" s="82"/>
      <c r="P96" s="82"/>
      <c r="Q96" s="82"/>
      <c r="R96" s="123"/>
      <c r="S96" s="123"/>
    </row>
    <row r="97" spans="1:19" s="124" customFormat="1" ht="99.75" customHeight="1" x14ac:dyDescent="0.2">
      <c r="A97" s="82">
        <v>79</v>
      </c>
      <c r="B97" s="105" t="s">
        <v>965</v>
      </c>
      <c r="C97" s="106" t="s">
        <v>1232</v>
      </c>
      <c r="D97" s="105" t="s">
        <v>1098</v>
      </c>
      <c r="E97" s="105"/>
      <c r="F97" s="105"/>
      <c r="G97" s="108" t="s">
        <v>1245</v>
      </c>
      <c r="H97" s="82">
        <v>1870000.0000000002</v>
      </c>
      <c r="I97" s="82"/>
      <c r="J97" s="82"/>
      <c r="K97" s="82"/>
      <c r="L97" s="82"/>
      <c r="M97" s="82"/>
      <c r="N97" s="82"/>
      <c r="O97" s="82"/>
      <c r="P97" s="82"/>
      <c r="Q97" s="82"/>
      <c r="R97" s="123"/>
      <c r="S97" s="123"/>
    </row>
    <row r="98" spans="1:19" s="132" customFormat="1" ht="22.5" customHeight="1" x14ac:dyDescent="0.2">
      <c r="A98" s="82"/>
      <c r="B98" s="105"/>
      <c r="C98" s="113" t="s">
        <v>1111</v>
      </c>
      <c r="D98" s="105"/>
      <c r="E98" s="105"/>
      <c r="F98" s="105"/>
      <c r="G98" s="111"/>
      <c r="H98" s="82"/>
      <c r="I98" s="82"/>
      <c r="J98" s="82"/>
      <c r="K98" s="82"/>
      <c r="L98" s="82"/>
      <c r="M98" s="82"/>
      <c r="N98" s="82"/>
      <c r="O98" s="82"/>
      <c r="P98" s="82"/>
      <c r="Q98" s="82"/>
      <c r="R98" s="131"/>
      <c r="S98" s="131"/>
    </row>
    <row r="99" spans="1:19" s="124" customFormat="1" ht="22.5" customHeight="1" x14ac:dyDescent="0.2">
      <c r="A99" s="82">
        <v>80</v>
      </c>
      <c r="B99" s="105" t="s">
        <v>969</v>
      </c>
      <c r="C99" s="106" t="s">
        <v>1110</v>
      </c>
      <c r="D99" s="105" t="s">
        <v>1098</v>
      </c>
      <c r="E99" s="105"/>
      <c r="F99" s="105"/>
      <c r="G99" s="111"/>
      <c r="H99" s="82">
        <v>357000</v>
      </c>
      <c r="I99" s="82"/>
      <c r="J99" s="82"/>
      <c r="K99" s="82"/>
      <c r="L99" s="82"/>
      <c r="M99" s="82"/>
      <c r="N99" s="82"/>
      <c r="O99" s="82"/>
      <c r="P99" s="82"/>
      <c r="Q99" s="82"/>
      <c r="R99" s="123"/>
      <c r="S99" s="123"/>
    </row>
    <row r="100" spans="1:19" s="124" customFormat="1" ht="22.5" customHeight="1" x14ac:dyDescent="0.2">
      <c r="A100" s="82">
        <v>81</v>
      </c>
      <c r="B100" s="105" t="s">
        <v>969</v>
      </c>
      <c r="C100" s="106" t="s">
        <v>1109</v>
      </c>
      <c r="D100" s="105" t="s">
        <v>1098</v>
      </c>
      <c r="E100" s="105"/>
      <c r="F100" s="105"/>
      <c r="G100" s="111"/>
      <c r="H100" s="82">
        <v>142800</v>
      </c>
      <c r="I100" s="82"/>
      <c r="J100" s="82"/>
      <c r="K100" s="82"/>
      <c r="L100" s="82"/>
      <c r="M100" s="82"/>
      <c r="N100" s="82"/>
      <c r="O100" s="82"/>
      <c r="P100" s="82"/>
      <c r="Q100" s="82"/>
      <c r="R100" s="123"/>
      <c r="S100" s="123"/>
    </row>
    <row r="101" spans="1:19" s="124" customFormat="1" ht="27" customHeight="1" x14ac:dyDescent="0.2">
      <c r="A101" s="82">
        <v>82</v>
      </c>
      <c r="B101" s="105" t="s">
        <v>969</v>
      </c>
      <c r="C101" s="106" t="s">
        <v>1108</v>
      </c>
      <c r="D101" s="105" t="s">
        <v>1098</v>
      </c>
      <c r="E101" s="105"/>
      <c r="F101" s="105"/>
      <c r="G101" s="111"/>
      <c r="H101" s="82">
        <v>408000</v>
      </c>
      <c r="I101" s="82"/>
      <c r="J101" s="82"/>
      <c r="K101" s="82"/>
      <c r="L101" s="82"/>
      <c r="M101" s="82"/>
      <c r="N101" s="82"/>
      <c r="O101" s="82"/>
      <c r="P101" s="82"/>
      <c r="Q101" s="82"/>
      <c r="R101" s="123"/>
      <c r="S101" s="123"/>
    </row>
    <row r="102" spans="1:19" s="124" customFormat="1" ht="27" customHeight="1" x14ac:dyDescent="0.2">
      <c r="A102" s="82">
        <v>83</v>
      </c>
      <c r="B102" s="105" t="s">
        <v>969</v>
      </c>
      <c r="C102" s="106" t="s">
        <v>1107</v>
      </c>
      <c r="D102" s="105" t="s">
        <v>1098</v>
      </c>
      <c r="E102" s="105"/>
      <c r="F102" s="105"/>
      <c r="G102" s="111"/>
      <c r="H102" s="82">
        <v>204000</v>
      </c>
      <c r="I102" s="82"/>
      <c r="J102" s="82"/>
      <c r="K102" s="82"/>
      <c r="L102" s="82"/>
      <c r="M102" s="82"/>
      <c r="N102" s="82"/>
      <c r="O102" s="82"/>
      <c r="P102" s="82"/>
      <c r="Q102" s="82"/>
      <c r="R102" s="123"/>
      <c r="S102" s="123"/>
    </row>
    <row r="103" spans="1:19" s="124" customFormat="1" ht="30" customHeight="1" x14ac:dyDescent="0.2">
      <c r="A103" s="82">
        <v>84</v>
      </c>
      <c r="B103" s="105" t="s">
        <v>969</v>
      </c>
      <c r="C103" s="106" t="s">
        <v>1106</v>
      </c>
      <c r="D103" s="105" t="s">
        <v>1098</v>
      </c>
      <c r="E103" s="105"/>
      <c r="F103" s="105"/>
      <c r="G103" s="111"/>
      <c r="H103" s="82">
        <v>275400</v>
      </c>
      <c r="I103" s="82"/>
      <c r="J103" s="82"/>
      <c r="K103" s="82"/>
      <c r="L103" s="82"/>
      <c r="M103" s="82"/>
      <c r="N103" s="82"/>
      <c r="O103" s="82"/>
      <c r="P103" s="82"/>
      <c r="Q103" s="82"/>
      <c r="R103" s="123"/>
      <c r="S103" s="123"/>
    </row>
    <row r="104" spans="1:19" s="124" customFormat="1" ht="30" customHeight="1" x14ac:dyDescent="0.2">
      <c r="A104" s="82">
        <v>85</v>
      </c>
      <c r="B104" s="105" t="s">
        <v>969</v>
      </c>
      <c r="C104" s="106" t="s">
        <v>1105</v>
      </c>
      <c r="D104" s="105" t="s">
        <v>1098</v>
      </c>
      <c r="E104" s="105"/>
      <c r="F104" s="105"/>
      <c r="G104" s="111"/>
      <c r="H104" s="82">
        <v>326400</v>
      </c>
      <c r="I104" s="82"/>
      <c r="J104" s="82"/>
      <c r="K104" s="82"/>
      <c r="L104" s="82"/>
      <c r="M104" s="82"/>
      <c r="N104" s="82"/>
      <c r="O104" s="82"/>
      <c r="P104" s="82"/>
      <c r="Q104" s="82"/>
      <c r="R104" s="123"/>
      <c r="S104" s="123"/>
    </row>
    <row r="105" spans="1:19" s="124" customFormat="1" ht="30" customHeight="1" x14ac:dyDescent="0.2">
      <c r="A105" s="82">
        <v>86</v>
      </c>
      <c r="B105" s="105" t="s">
        <v>969</v>
      </c>
      <c r="C105" s="106" t="s">
        <v>1104</v>
      </c>
      <c r="D105" s="105" t="s">
        <v>1098</v>
      </c>
      <c r="E105" s="105"/>
      <c r="F105" s="105"/>
      <c r="G105" s="111"/>
      <c r="H105" s="82">
        <v>459000</v>
      </c>
      <c r="I105" s="82"/>
      <c r="J105" s="82"/>
      <c r="K105" s="82"/>
      <c r="L105" s="82"/>
      <c r="M105" s="82"/>
      <c r="N105" s="82"/>
      <c r="O105" s="82"/>
      <c r="P105" s="82"/>
      <c r="Q105" s="82"/>
      <c r="R105" s="123"/>
      <c r="S105" s="123"/>
    </row>
    <row r="106" spans="1:19" s="124" customFormat="1" ht="30" customHeight="1" x14ac:dyDescent="0.2">
      <c r="A106" s="82">
        <v>87</v>
      </c>
      <c r="B106" s="105" t="s">
        <v>969</v>
      </c>
      <c r="C106" s="106" t="s">
        <v>1103</v>
      </c>
      <c r="D106" s="105" t="s">
        <v>1098</v>
      </c>
      <c r="E106" s="105"/>
      <c r="F106" s="105"/>
      <c r="G106" s="111"/>
      <c r="H106" s="82">
        <v>530400</v>
      </c>
      <c r="I106" s="82"/>
      <c r="J106" s="82"/>
      <c r="K106" s="82"/>
      <c r="L106" s="82"/>
      <c r="M106" s="82"/>
      <c r="N106" s="82"/>
      <c r="O106" s="82"/>
      <c r="P106" s="82"/>
      <c r="Q106" s="82"/>
      <c r="R106" s="123"/>
      <c r="S106" s="123"/>
    </row>
    <row r="107" spans="1:19" s="124" customFormat="1" ht="25.5" customHeight="1" x14ac:dyDescent="0.2">
      <c r="A107" s="82"/>
      <c r="B107" s="105"/>
      <c r="C107" s="113" t="s">
        <v>1112</v>
      </c>
      <c r="D107" s="105"/>
      <c r="E107" s="105"/>
      <c r="F107" s="105"/>
      <c r="G107" s="109"/>
      <c r="H107" s="82"/>
      <c r="I107" s="82"/>
      <c r="J107" s="82"/>
      <c r="K107" s="82"/>
      <c r="L107" s="82"/>
      <c r="M107" s="82"/>
      <c r="N107" s="82"/>
      <c r="O107" s="82"/>
      <c r="P107" s="82"/>
      <c r="Q107" s="82"/>
      <c r="R107" s="123"/>
      <c r="S107" s="123"/>
    </row>
    <row r="108" spans="1:19" s="124" customFormat="1" ht="49.5" customHeight="1" x14ac:dyDescent="0.2">
      <c r="A108" s="82">
        <v>88</v>
      </c>
      <c r="B108" s="105" t="s">
        <v>967</v>
      </c>
      <c r="C108" s="106" t="s">
        <v>1206</v>
      </c>
      <c r="D108" s="105" t="s">
        <v>1098</v>
      </c>
      <c r="E108" s="105"/>
      <c r="F108" s="105"/>
      <c r="G108" s="108" t="s">
        <v>1247</v>
      </c>
      <c r="H108" s="82">
        <v>927000</v>
      </c>
      <c r="I108" s="82"/>
      <c r="J108" s="82"/>
      <c r="K108" s="82"/>
      <c r="L108" s="82"/>
      <c r="M108" s="82"/>
      <c r="N108" s="82"/>
      <c r="O108" s="82"/>
      <c r="P108" s="82"/>
      <c r="Q108" s="82"/>
      <c r="R108" s="123"/>
      <c r="S108" s="123"/>
    </row>
    <row r="109" spans="1:19" s="124" customFormat="1" ht="50.25" customHeight="1" x14ac:dyDescent="0.2">
      <c r="A109" s="82">
        <v>89</v>
      </c>
      <c r="B109" s="105" t="s">
        <v>967</v>
      </c>
      <c r="C109" s="106" t="s">
        <v>1207</v>
      </c>
      <c r="D109" s="105" t="s">
        <v>1098</v>
      </c>
      <c r="E109" s="105"/>
      <c r="F109" s="105"/>
      <c r="G109" s="109" t="s">
        <v>1245</v>
      </c>
      <c r="H109" s="82">
        <v>1184500</v>
      </c>
      <c r="I109" s="82"/>
      <c r="J109" s="82"/>
      <c r="K109" s="82"/>
      <c r="L109" s="82"/>
      <c r="M109" s="82"/>
      <c r="N109" s="82"/>
      <c r="O109" s="82"/>
      <c r="P109" s="82"/>
      <c r="Q109" s="82"/>
      <c r="R109" s="123"/>
      <c r="S109" s="123"/>
    </row>
    <row r="110" spans="1:19" s="124" customFormat="1" ht="43.5" customHeight="1" x14ac:dyDescent="0.2">
      <c r="A110" s="82">
        <v>90</v>
      </c>
      <c r="B110" s="105" t="s">
        <v>967</v>
      </c>
      <c r="C110" s="106" t="s">
        <v>1208</v>
      </c>
      <c r="D110" s="105" t="s">
        <v>1098</v>
      </c>
      <c r="E110" s="105"/>
      <c r="F110" s="105"/>
      <c r="G110" s="109" t="s">
        <v>1245</v>
      </c>
      <c r="H110" s="82">
        <v>597400</v>
      </c>
      <c r="I110" s="82"/>
      <c r="J110" s="82"/>
      <c r="K110" s="82"/>
      <c r="L110" s="82"/>
      <c r="M110" s="82"/>
      <c r="N110" s="82"/>
      <c r="O110" s="82"/>
      <c r="P110" s="82"/>
      <c r="Q110" s="82"/>
      <c r="R110" s="123"/>
      <c r="S110" s="123"/>
    </row>
    <row r="111" spans="1:19" s="124" customFormat="1" ht="48" customHeight="1" x14ac:dyDescent="0.2">
      <c r="A111" s="82">
        <v>91</v>
      </c>
      <c r="B111" s="105" t="s">
        <v>967</v>
      </c>
      <c r="C111" s="106" t="s">
        <v>1209</v>
      </c>
      <c r="D111" s="105" t="s">
        <v>1098</v>
      </c>
      <c r="E111" s="105"/>
      <c r="F111" s="105"/>
      <c r="G111" s="109" t="s">
        <v>1245</v>
      </c>
      <c r="H111" s="82">
        <v>793100</v>
      </c>
      <c r="I111" s="82"/>
      <c r="J111" s="82"/>
      <c r="K111" s="82"/>
      <c r="L111" s="82"/>
      <c r="M111" s="82"/>
      <c r="N111" s="82"/>
      <c r="O111" s="82"/>
      <c r="P111" s="82"/>
      <c r="Q111" s="82"/>
      <c r="R111" s="123"/>
      <c r="S111" s="123"/>
    </row>
    <row r="112" spans="1:19" s="124" customFormat="1" ht="48" customHeight="1" x14ac:dyDescent="0.2">
      <c r="A112" s="82">
        <v>92</v>
      </c>
      <c r="B112" s="105" t="s">
        <v>967</v>
      </c>
      <c r="C112" s="106" t="s">
        <v>1210</v>
      </c>
      <c r="D112" s="105" t="s">
        <v>1098</v>
      </c>
      <c r="E112" s="105"/>
      <c r="F112" s="105"/>
      <c r="G112" s="109" t="s">
        <v>1245</v>
      </c>
      <c r="H112" s="82">
        <v>1236000</v>
      </c>
      <c r="I112" s="82"/>
      <c r="J112" s="82"/>
      <c r="K112" s="82"/>
      <c r="L112" s="82"/>
      <c r="M112" s="82"/>
      <c r="N112" s="82"/>
      <c r="O112" s="82"/>
      <c r="P112" s="82"/>
      <c r="Q112" s="82"/>
      <c r="R112" s="123"/>
      <c r="S112" s="123"/>
    </row>
    <row r="113" spans="1:19" s="124" customFormat="1" ht="54" customHeight="1" x14ac:dyDescent="0.2">
      <c r="A113" s="82">
        <v>93</v>
      </c>
      <c r="B113" s="105" t="s">
        <v>967</v>
      </c>
      <c r="C113" s="106" t="s">
        <v>1219</v>
      </c>
      <c r="D113" s="105" t="s">
        <v>1098</v>
      </c>
      <c r="E113" s="105"/>
      <c r="F113" s="105"/>
      <c r="G113" s="109" t="s">
        <v>1245</v>
      </c>
      <c r="H113" s="82">
        <v>1699500</v>
      </c>
      <c r="I113" s="82"/>
      <c r="J113" s="82"/>
      <c r="K113" s="82"/>
      <c r="L113" s="82"/>
      <c r="M113" s="82"/>
      <c r="N113" s="82"/>
      <c r="O113" s="82"/>
      <c r="P113" s="82"/>
      <c r="Q113" s="82"/>
      <c r="R113" s="123"/>
      <c r="S113" s="123"/>
    </row>
    <row r="114" spans="1:19" s="124" customFormat="1" ht="40.5" customHeight="1" x14ac:dyDescent="0.2">
      <c r="A114" s="82">
        <v>94</v>
      </c>
      <c r="B114" s="105" t="s">
        <v>967</v>
      </c>
      <c r="C114" s="106" t="s">
        <v>1220</v>
      </c>
      <c r="D114" s="105" t="s">
        <v>1098</v>
      </c>
      <c r="E114" s="105"/>
      <c r="F114" s="105"/>
      <c r="G114" s="109" t="s">
        <v>1245</v>
      </c>
      <c r="H114" s="82">
        <v>257500</v>
      </c>
      <c r="I114" s="82"/>
      <c r="J114" s="82"/>
      <c r="K114" s="82"/>
      <c r="L114" s="82"/>
      <c r="M114" s="82"/>
      <c r="N114" s="82"/>
      <c r="O114" s="82"/>
      <c r="P114" s="82"/>
      <c r="Q114" s="82"/>
      <c r="R114" s="123"/>
      <c r="S114" s="123"/>
    </row>
    <row r="115" spans="1:19" s="124" customFormat="1" ht="41.25" customHeight="1" x14ac:dyDescent="0.2">
      <c r="A115" s="82">
        <v>95</v>
      </c>
      <c r="B115" s="105" t="s">
        <v>967</v>
      </c>
      <c r="C115" s="106" t="s">
        <v>1221</v>
      </c>
      <c r="D115" s="105" t="s">
        <v>1098</v>
      </c>
      <c r="E115" s="105"/>
      <c r="F115" s="105"/>
      <c r="G115" s="109" t="s">
        <v>1245</v>
      </c>
      <c r="H115" s="82">
        <v>331660</v>
      </c>
      <c r="I115" s="82"/>
      <c r="J115" s="82"/>
      <c r="K115" s="82"/>
      <c r="L115" s="82"/>
      <c r="M115" s="82"/>
      <c r="N115" s="82"/>
      <c r="O115" s="82"/>
      <c r="P115" s="82"/>
      <c r="Q115" s="82"/>
      <c r="R115" s="123"/>
      <c r="S115" s="123"/>
    </row>
    <row r="116" spans="1:19" s="124" customFormat="1" ht="49.5" customHeight="1" x14ac:dyDescent="0.2">
      <c r="A116" s="82">
        <v>96</v>
      </c>
      <c r="B116" s="105" t="s">
        <v>967</v>
      </c>
      <c r="C116" s="106" t="s">
        <v>1218</v>
      </c>
      <c r="D116" s="105" t="s">
        <v>1098</v>
      </c>
      <c r="E116" s="105"/>
      <c r="F116" s="105"/>
      <c r="G116" s="109" t="s">
        <v>1245</v>
      </c>
      <c r="H116" s="82">
        <v>1236000</v>
      </c>
      <c r="I116" s="82"/>
      <c r="J116" s="82"/>
      <c r="K116" s="82"/>
      <c r="L116" s="82"/>
      <c r="M116" s="82"/>
      <c r="N116" s="82"/>
      <c r="O116" s="82"/>
      <c r="P116" s="82"/>
      <c r="Q116" s="82"/>
      <c r="R116" s="123"/>
      <c r="S116" s="123"/>
    </row>
    <row r="117" spans="1:19" s="124" customFormat="1" ht="41.25" customHeight="1" x14ac:dyDescent="0.2">
      <c r="A117" s="82">
        <v>97</v>
      </c>
      <c r="B117" s="105" t="s">
        <v>967</v>
      </c>
      <c r="C117" s="106" t="s">
        <v>1217</v>
      </c>
      <c r="D117" s="105" t="s">
        <v>1098</v>
      </c>
      <c r="E117" s="105"/>
      <c r="F117" s="105"/>
      <c r="G117" s="109" t="s">
        <v>1245</v>
      </c>
      <c r="H117" s="82">
        <v>1442000</v>
      </c>
      <c r="I117" s="82"/>
      <c r="J117" s="82"/>
      <c r="K117" s="82"/>
      <c r="L117" s="82"/>
      <c r="M117" s="82"/>
      <c r="N117" s="82"/>
      <c r="O117" s="82"/>
      <c r="P117" s="82"/>
      <c r="Q117" s="82"/>
      <c r="R117" s="123"/>
      <c r="S117" s="123"/>
    </row>
    <row r="118" spans="1:19" s="124" customFormat="1" ht="44.25" customHeight="1" x14ac:dyDescent="0.2">
      <c r="A118" s="82">
        <v>98</v>
      </c>
      <c r="B118" s="105" t="s">
        <v>967</v>
      </c>
      <c r="C118" s="106" t="s">
        <v>1216</v>
      </c>
      <c r="D118" s="105" t="s">
        <v>1098</v>
      </c>
      <c r="E118" s="105"/>
      <c r="F118" s="105"/>
      <c r="G118" s="109" t="s">
        <v>1245</v>
      </c>
      <c r="H118" s="82">
        <v>721000</v>
      </c>
      <c r="I118" s="82"/>
      <c r="J118" s="82"/>
      <c r="K118" s="82"/>
      <c r="L118" s="82"/>
      <c r="M118" s="82"/>
      <c r="N118" s="82"/>
      <c r="O118" s="82"/>
      <c r="P118" s="82"/>
      <c r="Q118" s="82"/>
      <c r="R118" s="123"/>
      <c r="S118" s="123"/>
    </row>
    <row r="119" spans="1:19" s="124" customFormat="1" ht="44.25" customHeight="1" x14ac:dyDescent="0.2">
      <c r="A119" s="82">
        <v>99</v>
      </c>
      <c r="B119" s="105" t="s">
        <v>967</v>
      </c>
      <c r="C119" s="106" t="s">
        <v>1215</v>
      </c>
      <c r="D119" s="105" t="s">
        <v>1098</v>
      </c>
      <c r="E119" s="105"/>
      <c r="F119" s="105"/>
      <c r="G119" s="109" t="s">
        <v>1245</v>
      </c>
      <c r="H119" s="82">
        <v>875500</v>
      </c>
      <c r="I119" s="82"/>
      <c r="J119" s="82"/>
      <c r="K119" s="82"/>
      <c r="L119" s="82"/>
      <c r="M119" s="82"/>
      <c r="N119" s="82"/>
      <c r="O119" s="82"/>
      <c r="P119" s="82"/>
      <c r="Q119" s="82"/>
      <c r="R119" s="123"/>
      <c r="S119" s="123"/>
    </row>
    <row r="120" spans="1:19" s="124" customFormat="1" ht="47.25" customHeight="1" x14ac:dyDescent="0.2">
      <c r="A120" s="82">
        <v>100</v>
      </c>
      <c r="B120" s="105" t="s">
        <v>967</v>
      </c>
      <c r="C120" s="106" t="s">
        <v>1214</v>
      </c>
      <c r="D120" s="105" t="s">
        <v>1098</v>
      </c>
      <c r="E120" s="105"/>
      <c r="F120" s="105"/>
      <c r="G120" s="109" t="s">
        <v>1245</v>
      </c>
      <c r="H120" s="82">
        <v>375950</v>
      </c>
      <c r="I120" s="82"/>
      <c r="J120" s="82"/>
      <c r="K120" s="82"/>
      <c r="L120" s="82"/>
      <c r="M120" s="82"/>
      <c r="N120" s="82"/>
      <c r="O120" s="82"/>
      <c r="P120" s="82"/>
      <c r="Q120" s="82"/>
      <c r="R120" s="123"/>
      <c r="S120" s="123"/>
    </row>
    <row r="121" spans="1:19" s="124" customFormat="1" ht="47.25" customHeight="1" x14ac:dyDescent="0.2">
      <c r="A121" s="82">
        <v>101</v>
      </c>
      <c r="B121" s="105" t="s">
        <v>967</v>
      </c>
      <c r="C121" s="106" t="s">
        <v>1213</v>
      </c>
      <c r="D121" s="105" t="s">
        <v>1098</v>
      </c>
      <c r="E121" s="105"/>
      <c r="F121" s="105"/>
      <c r="G121" s="109" t="s">
        <v>1245</v>
      </c>
      <c r="H121" s="82">
        <v>406850</v>
      </c>
      <c r="I121" s="82"/>
      <c r="J121" s="82"/>
      <c r="K121" s="82"/>
      <c r="L121" s="82"/>
      <c r="M121" s="82"/>
      <c r="N121" s="82"/>
      <c r="O121" s="82"/>
      <c r="P121" s="82"/>
      <c r="Q121" s="82"/>
      <c r="R121" s="123"/>
      <c r="S121" s="123"/>
    </row>
    <row r="122" spans="1:19" s="124" customFormat="1" ht="47.25" customHeight="1" x14ac:dyDescent="0.2">
      <c r="A122" s="82">
        <v>102</v>
      </c>
      <c r="B122" s="105" t="s">
        <v>967</v>
      </c>
      <c r="C122" s="106" t="s">
        <v>1212</v>
      </c>
      <c r="D122" s="105" t="s">
        <v>1098</v>
      </c>
      <c r="E122" s="105"/>
      <c r="F122" s="105"/>
      <c r="G122" s="109" t="s">
        <v>1245</v>
      </c>
      <c r="H122" s="82">
        <v>566500</v>
      </c>
      <c r="I122" s="82"/>
      <c r="J122" s="82"/>
      <c r="K122" s="82"/>
      <c r="L122" s="82"/>
      <c r="M122" s="82"/>
      <c r="N122" s="82"/>
      <c r="O122" s="82"/>
      <c r="P122" s="82"/>
      <c r="Q122" s="82"/>
      <c r="R122" s="123"/>
      <c r="S122" s="123"/>
    </row>
    <row r="123" spans="1:19" s="124" customFormat="1" ht="47.25" customHeight="1" x14ac:dyDescent="0.2">
      <c r="A123" s="82">
        <v>103</v>
      </c>
      <c r="B123" s="105" t="s">
        <v>967</v>
      </c>
      <c r="C123" s="106" t="s">
        <v>1211</v>
      </c>
      <c r="D123" s="105" t="s">
        <v>1098</v>
      </c>
      <c r="E123" s="105"/>
      <c r="F123" s="105"/>
      <c r="G123" s="109" t="s">
        <v>1245</v>
      </c>
      <c r="H123" s="82">
        <v>721000</v>
      </c>
      <c r="I123" s="82"/>
      <c r="J123" s="82"/>
      <c r="K123" s="82"/>
      <c r="L123" s="82"/>
      <c r="M123" s="82"/>
      <c r="N123" s="82"/>
      <c r="O123" s="82"/>
      <c r="P123" s="82"/>
      <c r="Q123" s="82"/>
      <c r="R123" s="123"/>
      <c r="S123" s="123"/>
    </row>
    <row r="124" spans="1:19" s="132" customFormat="1" ht="31.5" customHeight="1" x14ac:dyDescent="0.2">
      <c r="A124" s="82"/>
      <c r="B124" s="105"/>
      <c r="C124" s="113" t="s">
        <v>1114</v>
      </c>
      <c r="D124" s="105"/>
      <c r="E124" s="105"/>
      <c r="F124" s="105"/>
      <c r="G124" s="111"/>
      <c r="H124" s="82"/>
      <c r="I124" s="82"/>
      <c r="J124" s="82"/>
      <c r="K124" s="82"/>
      <c r="L124" s="82"/>
      <c r="M124" s="82"/>
      <c r="N124" s="82"/>
      <c r="O124" s="82"/>
      <c r="P124" s="82"/>
      <c r="Q124" s="82"/>
      <c r="R124" s="131"/>
      <c r="S124" s="131"/>
    </row>
    <row r="125" spans="1:19" s="124" customFormat="1" ht="35.25" customHeight="1" x14ac:dyDescent="0.2">
      <c r="A125" s="82">
        <v>104</v>
      </c>
      <c r="B125" s="105" t="s">
        <v>972</v>
      </c>
      <c r="C125" s="106" t="s">
        <v>1115</v>
      </c>
      <c r="D125" s="105" t="s">
        <v>1113</v>
      </c>
      <c r="E125" s="105"/>
      <c r="F125" s="105" t="s">
        <v>1116</v>
      </c>
      <c r="G125" s="111"/>
      <c r="H125" s="82">
        <v>3053818.56</v>
      </c>
      <c r="I125" s="82"/>
      <c r="J125" s="82"/>
      <c r="K125" s="82"/>
      <c r="L125" s="82"/>
      <c r="M125" s="82"/>
      <c r="N125" s="82"/>
      <c r="O125" s="82"/>
      <c r="P125" s="82"/>
      <c r="Q125" s="82"/>
      <c r="R125" s="123"/>
      <c r="S125" s="123"/>
    </row>
    <row r="126" spans="1:19" s="124" customFormat="1" ht="35.25" customHeight="1" x14ac:dyDescent="0.2">
      <c r="A126" s="82">
        <v>105</v>
      </c>
      <c r="B126" s="105" t="s">
        <v>972</v>
      </c>
      <c r="C126" s="106" t="s">
        <v>1117</v>
      </c>
      <c r="D126" s="105" t="s">
        <v>1113</v>
      </c>
      <c r="E126" s="105"/>
      <c r="F126" s="105" t="s">
        <v>1245</v>
      </c>
      <c r="G126" s="111"/>
      <c r="H126" s="82">
        <v>3242909.2800000003</v>
      </c>
      <c r="I126" s="82"/>
      <c r="J126" s="82"/>
      <c r="K126" s="82"/>
      <c r="L126" s="82"/>
      <c r="M126" s="82"/>
      <c r="N126" s="82"/>
      <c r="O126" s="82"/>
      <c r="P126" s="82"/>
      <c r="Q126" s="82"/>
      <c r="R126" s="123"/>
      <c r="S126" s="123"/>
    </row>
    <row r="127" spans="1:19" s="124" customFormat="1" ht="35.25" customHeight="1" x14ac:dyDescent="0.2">
      <c r="A127" s="82">
        <v>106</v>
      </c>
      <c r="B127" s="105" t="s">
        <v>972</v>
      </c>
      <c r="C127" s="106" t="s">
        <v>1118</v>
      </c>
      <c r="D127" s="105" t="s">
        <v>1113</v>
      </c>
      <c r="E127" s="105"/>
      <c r="F127" s="105" t="s">
        <v>1245</v>
      </c>
      <c r="G127" s="111"/>
      <c r="H127" s="82">
        <v>4850181.4400000004</v>
      </c>
      <c r="I127" s="82"/>
      <c r="J127" s="82"/>
      <c r="K127" s="82"/>
      <c r="L127" s="82"/>
      <c r="M127" s="82"/>
      <c r="N127" s="82"/>
      <c r="O127" s="82"/>
      <c r="P127" s="82"/>
      <c r="Q127" s="82"/>
      <c r="R127" s="123"/>
      <c r="S127" s="123"/>
    </row>
    <row r="128" spans="1:19" s="124" customFormat="1" ht="35.25" customHeight="1" x14ac:dyDescent="0.2">
      <c r="A128" s="82">
        <v>107</v>
      </c>
      <c r="B128" s="105" t="s">
        <v>972</v>
      </c>
      <c r="C128" s="106" t="s">
        <v>1119</v>
      </c>
      <c r="D128" s="105" t="s">
        <v>1113</v>
      </c>
      <c r="E128" s="105"/>
      <c r="F128" s="105" t="s">
        <v>1245</v>
      </c>
      <c r="G128" s="111"/>
      <c r="H128" s="82">
        <v>4632726.8</v>
      </c>
      <c r="I128" s="82"/>
      <c r="J128" s="82"/>
      <c r="K128" s="82"/>
      <c r="L128" s="82"/>
      <c r="M128" s="82"/>
      <c r="N128" s="82"/>
      <c r="O128" s="82"/>
      <c r="P128" s="82"/>
      <c r="Q128" s="82"/>
      <c r="R128" s="123"/>
      <c r="S128" s="123"/>
    </row>
    <row r="129" spans="1:19" s="124" customFormat="1" ht="35.25" customHeight="1" x14ac:dyDescent="0.2">
      <c r="A129" s="82">
        <v>108</v>
      </c>
      <c r="B129" s="105" t="s">
        <v>972</v>
      </c>
      <c r="C129" s="106" t="s">
        <v>1120</v>
      </c>
      <c r="D129" s="105" t="s">
        <v>1113</v>
      </c>
      <c r="E129" s="105"/>
      <c r="F129" s="105" t="s">
        <v>1245</v>
      </c>
      <c r="G129" s="111"/>
      <c r="H129" s="82">
        <v>6183273.2000000002</v>
      </c>
      <c r="I129" s="82"/>
      <c r="J129" s="82"/>
      <c r="K129" s="82"/>
      <c r="L129" s="82"/>
      <c r="M129" s="82"/>
      <c r="N129" s="82"/>
      <c r="O129" s="82"/>
      <c r="P129" s="82"/>
      <c r="Q129" s="82"/>
      <c r="R129" s="123"/>
      <c r="S129" s="123"/>
    </row>
    <row r="130" spans="1:19" s="124" customFormat="1" ht="35.25" customHeight="1" x14ac:dyDescent="0.2">
      <c r="A130" s="82">
        <v>109</v>
      </c>
      <c r="B130" s="105" t="s">
        <v>972</v>
      </c>
      <c r="C130" s="106" t="s">
        <v>1121</v>
      </c>
      <c r="D130" s="105" t="s">
        <v>1113</v>
      </c>
      <c r="E130" s="105"/>
      <c r="F130" s="105" t="s">
        <v>1245</v>
      </c>
      <c r="G130" s="111"/>
      <c r="H130" s="82">
        <v>6410181.4400000004</v>
      </c>
      <c r="I130" s="82"/>
      <c r="J130" s="82"/>
      <c r="K130" s="82"/>
      <c r="L130" s="82"/>
      <c r="M130" s="82"/>
      <c r="N130" s="82"/>
      <c r="O130" s="82"/>
      <c r="P130" s="82"/>
      <c r="Q130" s="82"/>
      <c r="R130" s="123"/>
      <c r="S130" s="123"/>
    </row>
    <row r="131" spans="1:19" s="124" customFormat="1" ht="35.25" customHeight="1" x14ac:dyDescent="0.2">
      <c r="A131" s="82">
        <v>110</v>
      </c>
      <c r="B131" s="105" t="s">
        <v>972</v>
      </c>
      <c r="C131" s="106" t="s">
        <v>1122</v>
      </c>
      <c r="D131" s="105" t="s">
        <v>1113</v>
      </c>
      <c r="E131" s="105"/>
      <c r="F131" s="105" t="s">
        <v>1245</v>
      </c>
      <c r="G131" s="111"/>
      <c r="H131" s="82">
        <v>9048000</v>
      </c>
      <c r="I131" s="82"/>
      <c r="J131" s="82"/>
      <c r="K131" s="82"/>
      <c r="L131" s="82"/>
      <c r="M131" s="82"/>
      <c r="N131" s="82"/>
      <c r="O131" s="82"/>
      <c r="P131" s="82"/>
      <c r="Q131" s="82"/>
      <c r="R131" s="123"/>
      <c r="S131" s="123"/>
    </row>
    <row r="132" spans="1:19" s="124" customFormat="1" ht="35.25" customHeight="1" x14ac:dyDescent="0.2">
      <c r="A132" s="82">
        <v>111</v>
      </c>
      <c r="B132" s="105" t="s">
        <v>972</v>
      </c>
      <c r="C132" s="106" t="s">
        <v>1123</v>
      </c>
      <c r="D132" s="105" t="s">
        <v>1113</v>
      </c>
      <c r="E132" s="105"/>
      <c r="F132" s="105" t="s">
        <v>1245</v>
      </c>
      <c r="G132" s="111"/>
      <c r="H132" s="82">
        <v>9274909.2800000012</v>
      </c>
      <c r="I132" s="82"/>
      <c r="J132" s="82"/>
      <c r="K132" s="82"/>
      <c r="L132" s="82"/>
      <c r="M132" s="82"/>
      <c r="N132" s="82"/>
      <c r="O132" s="82"/>
      <c r="P132" s="82"/>
      <c r="Q132" s="82"/>
      <c r="R132" s="123"/>
      <c r="S132" s="123"/>
    </row>
    <row r="133" spans="1:19" s="132" customFormat="1" ht="30" customHeight="1" x14ac:dyDescent="0.2">
      <c r="A133" s="82"/>
      <c r="B133" s="105"/>
      <c r="C133" s="113" t="s">
        <v>1124</v>
      </c>
      <c r="D133" s="105"/>
      <c r="E133" s="105"/>
      <c r="F133" s="105"/>
      <c r="G133" s="111"/>
      <c r="H133" s="82"/>
      <c r="I133" s="82"/>
      <c r="J133" s="82"/>
      <c r="K133" s="82"/>
      <c r="L133" s="82"/>
      <c r="M133" s="82"/>
      <c r="N133" s="82"/>
      <c r="O133" s="82"/>
      <c r="P133" s="82"/>
      <c r="Q133" s="82"/>
      <c r="R133" s="131"/>
      <c r="S133" s="131"/>
    </row>
    <row r="134" spans="1:19" s="132" customFormat="1" ht="30" customHeight="1" x14ac:dyDescent="0.2">
      <c r="A134" s="82">
        <v>112</v>
      </c>
      <c r="B134" s="65" t="s">
        <v>972</v>
      </c>
      <c r="C134" s="66" t="s">
        <v>1125</v>
      </c>
      <c r="D134" s="65" t="s">
        <v>1457</v>
      </c>
      <c r="E134" s="65"/>
      <c r="F134" s="105"/>
      <c r="G134" s="106"/>
      <c r="H134" s="82">
        <v>20000</v>
      </c>
      <c r="I134" s="82"/>
      <c r="J134" s="82"/>
      <c r="K134" s="82"/>
      <c r="L134" s="82"/>
      <c r="M134" s="82"/>
      <c r="N134" s="82"/>
      <c r="O134" s="82"/>
      <c r="P134" s="82"/>
      <c r="Q134" s="82"/>
      <c r="R134" s="131"/>
      <c r="S134" s="131"/>
    </row>
    <row r="135" spans="1:19" s="132" customFormat="1" ht="30" customHeight="1" x14ac:dyDescent="0.2">
      <c r="A135" s="82">
        <v>113</v>
      </c>
      <c r="B135" s="65" t="s">
        <v>972</v>
      </c>
      <c r="C135" s="66" t="s">
        <v>1126</v>
      </c>
      <c r="D135" s="65" t="s">
        <v>1083</v>
      </c>
      <c r="E135" s="65"/>
      <c r="F135" s="105"/>
      <c r="G135" s="106"/>
      <c r="H135" s="82">
        <v>35000</v>
      </c>
      <c r="I135" s="82"/>
      <c r="J135" s="82"/>
      <c r="K135" s="82"/>
      <c r="L135" s="82"/>
      <c r="M135" s="82"/>
      <c r="N135" s="82"/>
      <c r="O135" s="82"/>
      <c r="P135" s="82"/>
      <c r="Q135" s="82"/>
      <c r="R135" s="131"/>
      <c r="S135" s="131"/>
    </row>
    <row r="136" spans="1:19" s="132" customFormat="1" ht="30" customHeight="1" x14ac:dyDescent="0.2">
      <c r="A136" s="82">
        <v>114</v>
      </c>
      <c r="B136" s="65" t="s">
        <v>972</v>
      </c>
      <c r="C136" s="66" t="s">
        <v>1127</v>
      </c>
      <c r="D136" s="65" t="s">
        <v>1113</v>
      </c>
      <c r="E136" s="65"/>
      <c r="F136" s="105"/>
      <c r="G136" s="106"/>
      <c r="H136" s="82">
        <v>2700000</v>
      </c>
      <c r="I136" s="82"/>
      <c r="J136" s="82"/>
      <c r="K136" s="82"/>
      <c r="L136" s="82"/>
      <c r="M136" s="82"/>
      <c r="N136" s="82"/>
      <c r="O136" s="82"/>
      <c r="P136" s="82"/>
      <c r="Q136" s="82"/>
      <c r="R136" s="131"/>
      <c r="S136" s="131"/>
    </row>
    <row r="137" spans="1:19" s="132" customFormat="1" ht="30" customHeight="1" x14ac:dyDescent="0.2">
      <c r="A137" s="82">
        <v>115</v>
      </c>
      <c r="B137" s="65" t="s">
        <v>972</v>
      </c>
      <c r="C137" s="66" t="s">
        <v>1128</v>
      </c>
      <c r="D137" s="65" t="s">
        <v>1113</v>
      </c>
      <c r="E137" s="65"/>
      <c r="F137" s="105"/>
      <c r="G137" s="106"/>
      <c r="H137" s="82">
        <v>2700000</v>
      </c>
      <c r="I137" s="82"/>
      <c r="J137" s="82"/>
      <c r="K137" s="82"/>
      <c r="L137" s="82"/>
      <c r="M137" s="82"/>
      <c r="N137" s="82"/>
      <c r="O137" s="82"/>
      <c r="P137" s="82"/>
      <c r="Q137" s="82"/>
      <c r="R137" s="131"/>
      <c r="S137" s="131"/>
    </row>
    <row r="138" spans="1:19" s="132" customFormat="1" ht="30" customHeight="1" x14ac:dyDescent="0.2">
      <c r="A138" s="82">
        <v>116</v>
      </c>
      <c r="B138" s="65" t="s">
        <v>972</v>
      </c>
      <c r="C138" s="66" t="s">
        <v>1129</v>
      </c>
      <c r="D138" s="65" t="s">
        <v>1113</v>
      </c>
      <c r="E138" s="65"/>
      <c r="F138" s="105"/>
      <c r="G138" s="106"/>
      <c r="H138" s="82">
        <v>6000</v>
      </c>
      <c r="I138" s="82"/>
      <c r="J138" s="82"/>
      <c r="K138" s="82"/>
      <c r="L138" s="82"/>
      <c r="M138" s="82"/>
      <c r="N138" s="82"/>
      <c r="O138" s="82"/>
      <c r="P138" s="82"/>
      <c r="Q138" s="82"/>
      <c r="R138" s="131"/>
      <c r="S138" s="131"/>
    </row>
    <row r="139" spans="1:19" s="132" customFormat="1" ht="30" customHeight="1" x14ac:dyDescent="0.2">
      <c r="A139" s="82">
        <v>117</v>
      </c>
      <c r="B139" s="65" t="s">
        <v>972</v>
      </c>
      <c r="C139" s="66" t="s">
        <v>1130</v>
      </c>
      <c r="D139" s="65" t="s">
        <v>1113</v>
      </c>
      <c r="E139" s="65"/>
      <c r="F139" s="105"/>
      <c r="G139" s="106"/>
      <c r="H139" s="82">
        <v>8000</v>
      </c>
      <c r="I139" s="82"/>
      <c r="J139" s="82"/>
      <c r="K139" s="82"/>
      <c r="L139" s="82"/>
      <c r="M139" s="82"/>
      <c r="N139" s="82"/>
      <c r="O139" s="82"/>
      <c r="P139" s="82"/>
      <c r="Q139" s="82"/>
      <c r="R139" s="131"/>
      <c r="S139" s="131"/>
    </row>
    <row r="140" spans="1:19" s="132" customFormat="1" ht="30" customHeight="1" x14ac:dyDescent="0.2">
      <c r="A140" s="82">
        <v>118</v>
      </c>
      <c r="B140" s="65" t="s">
        <v>972</v>
      </c>
      <c r="C140" s="66" t="s">
        <v>1458</v>
      </c>
      <c r="D140" s="65" t="s">
        <v>1113</v>
      </c>
      <c r="E140" s="65"/>
      <c r="F140" s="105"/>
      <c r="G140" s="106"/>
      <c r="H140" s="82">
        <v>160000</v>
      </c>
      <c r="I140" s="82"/>
      <c r="J140" s="82"/>
      <c r="K140" s="82"/>
      <c r="L140" s="82"/>
      <c r="M140" s="82"/>
      <c r="N140" s="82"/>
      <c r="O140" s="82"/>
      <c r="P140" s="82"/>
      <c r="Q140" s="82"/>
      <c r="R140" s="131"/>
      <c r="S140" s="131"/>
    </row>
    <row r="141" spans="1:19" s="132" customFormat="1" ht="30" customHeight="1" x14ac:dyDescent="0.2">
      <c r="A141" s="82">
        <v>119</v>
      </c>
      <c r="B141" s="65" t="s">
        <v>972</v>
      </c>
      <c r="C141" s="66" t="s">
        <v>1459</v>
      </c>
      <c r="D141" s="65" t="s">
        <v>1113</v>
      </c>
      <c r="E141" s="65"/>
      <c r="F141" s="105"/>
      <c r="G141" s="106"/>
      <c r="H141" s="82">
        <v>60000</v>
      </c>
      <c r="I141" s="82"/>
      <c r="J141" s="82"/>
      <c r="K141" s="82"/>
      <c r="L141" s="82"/>
      <c r="M141" s="82"/>
      <c r="N141" s="82"/>
      <c r="O141" s="82"/>
      <c r="P141" s="82"/>
      <c r="Q141" s="82"/>
      <c r="R141" s="131"/>
      <c r="S141" s="131"/>
    </row>
    <row r="142" spans="1:19" s="132" customFormat="1" ht="30" customHeight="1" x14ac:dyDescent="0.2">
      <c r="A142" s="82">
        <v>120</v>
      </c>
      <c r="B142" s="65" t="s">
        <v>972</v>
      </c>
      <c r="C142" s="66" t="s">
        <v>1460</v>
      </c>
      <c r="D142" s="65" t="s">
        <v>1113</v>
      </c>
      <c r="E142" s="65"/>
      <c r="F142" s="105"/>
      <c r="G142" s="106"/>
      <c r="H142" s="82">
        <v>156000</v>
      </c>
      <c r="I142" s="82"/>
      <c r="J142" s="82"/>
      <c r="K142" s="82"/>
      <c r="L142" s="82"/>
      <c r="M142" s="82"/>
      <c r="N142" s="82"/>
      <c r="O142" s="82"/>
      <c r="P142" s="82"/>
      <c r="Q142" s="82"/>
      <c r="R142" s="131"/>
      <c r="S142" s="131"/>
    </row>
    <row r="143" spans="1:19" s="132" customFormat="1" ht="30" customHeight="1" x14ac:dyDescent="0.2">
      <c r="A143" s="82">
        <v>121</v>
      </c>
      <c r="B143" s="65" t="s">
        <v>972</v>
      </c>
      <c r="C143" s="66" t="s">
        <v>1461</v>
      </c>
      <c r="D143" s="65" t="s">
        <v>1113</v>
      </c>
      <c r="E143" s="65"/>
      <c r="F143" s="105"/>
      <c r="G143" s="106"/>
      <c r="H143" s="82">
        <v>96000</v>
      </c>
      <c r="I143" s="82"/>
      <c r="J143" s="82"/>
      <c r="K143" s="82"/>
      <c r="L143" s="82"/>
      <c r="M143" s="82"/>
      <c r="N143" s="82"/>
      <c r="O143" s="82"/>
      <c r="P143" s="82"/>
      <c r="Q143" s="82"/>
      <c r="R143" s="131"/>
      <c r="S143" s="131"/>
    </row>
    <row r="144" spans="1:19" s="132" customFormat="1" ht="30" customHeight="1" x14ac:dyDescent="0.2">
      <c r="A144" s="82">
        <v>122</v>
      </c>
      <c r="B144" s="65" t="s">
        <v>972</v>
      </c>
      <c r="C144" s="66" t="s">
        <v>1462</v>
      </c>
      <c r="D144" s="65" t="s">
        <v>1113</v>
      </c>
      <c r="E144" s="65"/>
      <c r="F144" s="105"/>
      <c r="G144" s="106"/>
      <c r="H144" s="82">
        <v>95000</v>
      </c>
      <c r="I144" s="82"/>
      <c r="J144" s="82"/>
      <c r="K144" s="82"/>
      <c r="L144" s="82"/>
      <c r="M144" s="82"/>
      <c r="N144" s="82"/>
      <c r="O144" s="82"/>
      <c r="P144" s="82"/>
      <c r="Q144" s="82"/>
      <c r="R144" s="131"/>
      <c r="S144" s="131"/>
    </row>
    <row r="145" spans="1:16382" s="132" customFormat="1" ht="30" customHeight="1" x14ac:dyDescent="0.2">
      <c r="A145" s="82">
        <v>123</v>
      </c>
      <c r="B145" s="65" t="s">
        <v>972</v>
      </c>
      <c r="C145" s="66" t="s">
        <v>1463</v>
      </c>
      <c r="D145" s="65" t="s">
        <v>1113</v>
      </c>
      <c r="E145" s="65"/>
      <c r="F145" s="105"/>
      <c r="G145" s="106"/>
      <c r="H145" s="82">
        <v>78000</v>
      </c>
      <c r="I145" s="82"/>
      <c r="J145" s="82"/>
      <c r="K145" s="82"/>
      <c r="L145" s="82"/>
      <c r="M145" s="82"/>
      <c r="N145" s="82"/>
      <c r="O145" s="82"/>
      <c r="P145" s="82"/>
      <c r="Q145" s="82"/>
      <c r="R145" s="131"/>
      <c r="S145" s="131"/>
    </row>
    <row r="146" spans="1:16382" s="132" customFormat="1" ht="30" customHeight="1" x14ac:dyDescent="0.2">
      <c r="A146" s="82">
        <v>124</v>
      </c>
      <c r="B146" s="65" t="s">
        <v>972</v>
      </c>
      <c r="C146" s="66" t="s">
        <v>1131</v>
      </c>
      <c r="D146" s="65" t="s">
        <v>1113</v>
      </c>
      <c r="E146" s="65"/>
      <c r="F146" s="105"/>
      <c r="G146" s="106"/>
      <c r="H146" s="82">
        <v>200000</v>
      </c>
      <c r="I146" s="82"/>
      <c r="J146" s="82"/>
      <c r="K146" s="82"/>
      <c r="L146" s="82"/>
      <c r="M146" s="82"/>
      <c r="N146" s="82"/>
      <c r="O146" s="82"/>
      <c r="P146" s="82"/>
      <c r="Q146" s="82"/>
      <c r="R146" s="131"/>
      <c r="S146" s="131"/>
    </row>
    <row r="147" spans="1:16382" s="132" customFormat="1" ht="30" customHeight="1" x14ac:dyDescent="0.2">
      <c r="A147" s="82">
        <v>125</v>
      </c>
      <c r="B147" s="65" t="s">
        <v>972</v>
      </c>
      <c r="C147" s="66" t="s">
        <v>1464</v>
      </c>
      <c r="D147" s="65" t="s">
        <v>1113</v>
      </c>
      <c r="E147" s="65"/>
      <c r="F147" s="105"/>
      <c r="G147" s="106"/>
      <c r="H147" s="82">
        <v>39000</v>
      </c>
      <c r="I147" s="82"/>
      <c r="J147" s="82"/>
      <c r="K147" s="82"/>
      <c r="L147" s="82"/>
      <c r="M147" s="82"/>
      <c r="N147" s="82"/>
      <c r="O147" s="82"/>
      <c r="P147" s="82"/>
      <c r="Q147" s="82"/>
      <c r="R147" s="131"/>
      <c r="S147" s="131"/>
    </row>
    <row r="148" spans="1:16382" s="132" customFormat="1" ht="30" customHeight="1" x14ac:dyDescent="0.2">
      <c r="A148" s="82">
        <v>126</v>
      </c>
      <c r="B148" s="65" t="s">
        <v>972</v>
      </c>
      <c r="C148" s="66" t="s">
        <v>1465</v>
      </c>
      <c r="D148" s="65" t="s">
        <v>1113</v>
      </c>
      <c r="E148" s="65"/>
      <c r="F148" s="105"/>
      <c r="G148" s="106"/>
      <c r="H148" s="82">
        <v>4000</v>
      </c>
      <c r="I148" s="82"/>
      <c r="J148" s="82"/>
      <c r="K148" s="82"/>
      <c r="L148" s="82"/>
      <c r="M148" s="82"/>
      <c r="N148" s="82"/>
      <c r="O148" s="82"/>
      <c r="P148" s="82"/>
      <c r="Q148" s="82"/>
      <c r="R148" s="131"/>
      <c r="S148" s="131"/>
    </row>
    <row r="149" spans="1:16382" s="132" customFormat="1" ht="30" customHeight="1" x14ac:dyDescent="0.2">
      <c r="A149" s="82">
        <v>127</v>
      </c>
      <c r="B149" s="65" t="s">
        <v>972</v>
      </c>
      <c r="C149" s="66" t="s">
        <v>1466</v>
      </c>
      <c r="D149" s="65" t="s">
        <v>1113</v>
      </c>
      <c r="E149" s="65"/>
      <c r="F149" s="105"/>
      <c r="G149" s="106"/>
      <c r="H149" s="82">
        <v>2000</v>
      </c>
      <c r="I149" s="82"/>
      <c r="J149" s="82"/>
      <c r="K149" s="82"/>
      <c r="L149" s="82"/>
      <c r="M149" s="82"/>
      <c r="N149" s="82"/>
      <c r="O149" s="82"/>
      <c r="P149" s="82"/>
      <c r="Q149" s="82"/>
      <c r="R149" s="131"/>
      <c r="S149" s="131"/>
    </row>
    <row r="150" spans="1:16382" s="132" customFormat="1" ht="30" customHeight="1" x14ac:dyDescent="0.2">
      <c r="A150" s="82">
        <v>128</v>
      </c>
      <c r="B150" s="65" t="s">
        <v>972</v>
      </c>
      <c r="C150" s="66" t="s">
        <v>1467</v>
      </c>
      <c r="D150" s="65" t="s">
        <v>1113</v>
      </c>
      <c r="E150" s="65"/>
      <c r="F150" s="105"/>
      <c r="G150" s="106"/>
      <c r="H150" s="82">
        <v>2000</v>
      </c>
      <c r="I150" s="82"/>
      <c r="J150" s="82"/>
      <c r="K150" s="82"/>
      <c r="L150" s="82"/>
      <c r="M150" s="82"/>
      <c r="N150" s="82"/>
      <c r="O150" s="82"/>
      <c r="P150" s="82"/>
      <c r="Q150" s="82"/>
      <c r="R150" s="131"/>
      <c r="S150" s="131"/>
    </row>
    <row r="151" spans="1:16382" s="132" customFormat="1" ht="30" customHeight="1" x14ac:dyDescent="0.2">
      <c r="A151" s="82">
        <v>129</v>
      </c>
      <c r="B151" s="65" t="s">
        <v>972</v>
      </c>
      <c r="C151" s="66" t="s">
        <v>1468</v>
      </c>
      <c r="D151" s="65" t="s">
        <v>1083</v>
      </c>
      <c r="E151" s="65"/>
      <c r="F151" s="105"/>
      <c r="G151" s="106"/>
      <c r="H151" s="82">
        <v>18100</v>
      </c>
      <c r="I151" s="82"/>
      <c r="J151" s="82"/>
      <c r="K151" s="82"/>
      <c r="L151" s="82"/>
      <c r="M151" s="82"/>
      <c r="N151" s="82"/>
      <c r="O151" s="82"/>
      <c r="P151" s="82"/>
      <c r="Q151" s="82"/>
      <c r="R151" s="131"/>
      <c r="S151" s="131"/>
    </row>
    <row r="152" spans="1:16382" s="132" customFormat="1" ht="30" customHeight="1" x14ac:dyDescent="0.2">
      <c r="A152" s="82">
        <v>130</v>
      </c>
      <c r="B152" s="65" t="s">
        <v>972</v>
      </c>
      <c r="C152" s="66" t="s">
        <v>1469</v>
      </c>
      <c r="D152" s="65" t="s">
        <v>1083</v>
      </c>
      <c r="E152" s="65"/>
      <c r="F152" s="105"/>
      <c r="G152" s="106"/>
      <c r="H152" s="82">
        <v>18500</v>
      </c>
      <c r="I152" s="82"/>
      <c r="J152" s="82"/>
      <c r="K152" s="82"/>
      <c r="L152" s="82"/>
      <c r="M152" s="82"/>
      <c r="N152" s="82"/>
      <c r="O152" s="82"/>
      <c r="P152" s="82"/>
      <c r="Q152" s="82"/>
      <c r="R152" s="131"/>
      <c r="S152" s="131"/>
    </row>
    <row r="153" spans="1:16382" s="132" customFormat="1" ht="30" customHeight="1" x14ac:dyDescent="0.2">
      <c r="A153" s="82">
        <v>131</v>
      </c>
      <c r="B153" s="65" t="s">
        <v>972</v>
      </c>
      <c r="C153" s="66" t="s">
        <v>1470</v>
      </c>
      <c r="D153" s="65" t="s">
        <v>1471</v>
      </c>
      <c r="E153" s="65"/>
      <c r="F153" s="105"/>
      <c r="G153" s="106"/>
      <c r="H153" s="82">
        <v>20000</v>
      </c>
      <c r="I153" s="82"/>
      <c r="J153" s="82"/>
      <c r="K153" s="82"/>
      <c r="L153" s="82"/>
      <c r="M153" s="82"/>
      <c r="N153" s="82"/>
      <c r="O153" s="82"/>
      <c r="P153" s="82"/>
      <c r="Q153" s="82"/>
      <c r="R153" s="131"/>
      <c r="S153" s="131"/>
    </row>
    <row r="154" spans="1:16382" s="140" customFormat="1" ht="30" customHeight="1" x14ac:dyDescent="0.2">
      <c r="A154" s="82">
        <v>132</v>
      </c>
      <c r="B154" s="65" t="s">
        <v>972</v>
      </c>
      <c r="C154" s="146" t="s">
        <v>1475</v>
      </c>
      <c r="D154" s="65" t="s">
        <v>1083</v>
      </c>
      <c r="E154" s="146"/>
      <c r="F154" s="154"/>
      <c r="G154" s="146"/>
      <c r="H154" s="147">
        <v>23000</v>
      </c>
      <c r="I154" s="146"/>
      <c r="J154" s="154"/>
      <c r="K154" s="146"/>
      <c r="L154" s="154"/>
      <c r="M154" s="146"/>
      <c r="N154" s="154"/>
      <c r="O154" s="146"/>
      <c r="P154" s="154"/>
      <c r="Q154" s="146"/>
      <c r="R154" s="155"/>
      <c r="S154" s="156"/>
      <c r="T154" s="155"/>
      <c r="U154" s="156"/>
      <c r="V154" s="155"/>
      <c r="W154" s="156"/>
      <c r="X154" s="155"/>
      <c r="Y154" s="156"/>
      <c r="Z154" s="155"/>
      <c r="AA154" s="156"/>
      <c r="AB154" s="155"/>
      <c r="AC154" s="156"/>
      <c r="AD154" s="155"/>
      <c r="AE154" s="156"/>
      <c r="AF154" s="155"/>
      <c r="AG154" s="156"/>
      <c r="AH154" s="155"/>
      <c r="AI154" s="156"/>
      <c r="AJ154" s="155"/>
      <c r="AK154" s="156"/>
      <c r="AL154" s="155"/>
      <c r="AM154" s="156"/>
      <c r="AN154" s="155"/>
      <c r="AO154" s="156"/>
      <c r="AP154" s="155"/>
      <c r="AQ154" s="156"/>
      <c r="AR154" s="155"/>
      <c r="AS154" s="156"/>
      <c r="AT154" s="155"/>
      <c r="AU154" s="156"/>
      <c r="AV154" s="155"/>
      <c r="AW154" s="156"/>
      <c r="AX154" s="155"/>
      <c r="AY154" s="156"/>
      <c r="AZ154" s="155"/>
      <c r="BA154" s="156"/>
      <c r="BB154" s="155"/>
      <c r="BC154" s="156"/>
      <c r="BD154" s="155"/>
      <c r="BE154" s="156"/>
      <c r="BF154" s="155"/>
      <c r="BG154" s="156"/>
      <c r="BH154" s="155"/>
      <c r="BI154" s="156"/>
      <c r="BJ154" s="155"/>
      <c r="BK154" s="156"/>
      <c r="BL154" s="155"/>
      <c r="BM154" s="156"/>
      <c r="BN154" s="155"/>
      <c r="BO154" s="156"/>
      <c r="BP154" s="155"/>
      <c r="BQ154" s="156"/>
      <c r="BR154" s="155"/>
      <c r="BS154" s="156"/>
      <c r="BT154" s="155"/>
      <c r="BU154" s="156"/>
      <c r="BV154" s="155"/>
      <c r="BW154" s="156"/>
      <c r="BX154" s="155"/>
      <c r="BY154" s="156"/>
      <c r="BZ154" s="155"/>
      <c r="CA154" s="156"/>
      <c r="CB154" s="155"/>
      <c r="CC154" s="156"/>
      <c r="CD154" s="155"/>
      <c r="CE154" s="156"/>
      <c r="CF154" s="155"/>
      <c r="CG154" s="156"/>
      <c r="CH154" s="155"/>
      <c r="CI154" s="156"/>
      <c r="CJ154" s="155"/>
      <c r="CK154" s="156"/>
      <c r="CL154" s="155"/>
      <c r="CM154" s="156"/>
      <c r="CN154" s="155"/>
      <c r="CO154" s="156"/>
      <c r="CP154" s="155"/>
      <c r="CQ154" s="156"/>
      <c r="CR154" s="155"/>
      <c r="CS154" s="156"/>
      <c r="CT154" s="155"/>
      <c r="CU154" s="156"/>
      <c r="CV154" s="155"/>
      <c r="CW154" s="156"/>
      <c r="CX154" s="155"/>
      <c r="CY154" s="156"/>
      <c r="CZ154" s="155"/>
      <c r="DA154" s="156"/>
      <c r="DB154" s="155"/>
      <c r="DC154" s="156"/>
      <c r="DD154" s="155"/>
      <c r="DE154" s="156"/>
      <c r="DF154" s="155"/>
      <c r="DG154" s="156"/>
      <c r="DH154" s="155"/>
      <c r="DI154" s="156"/>
      <c r="DJ154" s="155"/>
      <c r="DK154" s="156"/>
      <c r="DL154" s="155"/>
      <c r="DM154" s="156"/>
      <c r="DN154" s="155"/>
      <c r="DO154" s="156"/>
      <c r="DP154" s="155"/>
      <c r="DQ154" s="156"/>
      <c r="DR154" s="155"/>
      <c r="DS154" s="156"/>
      <c r="DT154" s="155"/>
      <c r="DU154" s="156"/>
      <c r="DV154" s="155"/>
      <c r="DW154" s="156"/>
      <c r="DX154" s="155"/>
      <c r="DY154" s="156"/>
      <c r="DZ154" s="155"/>
      <c r="EA154" s="156"/>
      <c r="EB154" s="155"/>
      <c r="EC154" s="156"/>
      <c r="ED154" s="155"/>
      <c r="EE154" s="156"/>
      <c r="EF154" s="155"/>
      <c r="EG154" s="156"/>
      <c r="EH154" s="155"/>
      <c r="EI154" s="156"/>
      <c r="EJ154" s="155"/>
      <c r="EK154" s="156"/>
      <c r="EL154" s="155"/>
      <c r="EM154" s="156"/>
      <c r="EN154" s="155"/>
      <c r="EO154" s="156"/>
      <c r="EP154" s="155"/>
      <c r="EQ154" s="156"/>
      <c r="ER154" s="155"/>
      <c r="ES154" s="156"/>
      <c r="ET154" s="155"/>
      <c r="EU154" s="156"/>
      <c r="EV154" s="155"/>
      <c r="EW154" s="156"/>
      <c r="EX154" s="155"/>
      <c r="EY154" s="156"/>
      <c r="EZ154" s="155"/>
      <c r="FA154" s="156"/>
      <c r="FB154" s="155"/>
      <c r="FC154" s="156"/>
      <c r="FD154" s="155"/>
      <c r="FE154" s="156"/>
      <c r="FF154" s="155"/>
      <c r="FG154" s="156"/>
      <c r="FH154" s="155"/>
      <c r="FI154" s="156"/>
      <c r="FJ154" s="155"/>
      <c r="FK154" s="156"/>
      <c r="FL154" s="155"/>
      <c r="FM154" s="156"/>
      <c r="FN154" s="155"/>
      <c r="FO154" s="156"/>
      <c r="FP154" s="155"/>
      <c r="FQ154" s="156"/>
      <c r="FR154" s="155"/>
      <c r="FS154" s="156"/>
      <c r="FT154" s="155"/>
      <c r="FU154" s="156"/>
      <c r="FV154" s="155"/>
      <c r="FW154" s="156"/>
      <c r="FX154" s="155"/>
      <c r="FY154" s="156"/>
      <c r="FZ154" s="155"/>
      <c r="GA154" s="156"/>
      <c r="GB154" s="155"/>
      <c r="GC154" s="156"/>
      <c r="GD154" s="155"/>
      <c r="GE154" s="156"/>
      <c r="GF154" s="155"/>
      <c r="GG154" s="156"/>
      <c r="GH154" s="155"/>
      <c r="GI154" s="156"/>
      <c r="GJ154" s="155"/>
      <c r="GK154" s="156"/>
      <c r="GL154" s="155"/>
      <c r="GM154" s="156"/>
      <c r="GN154" s="155"/>
      <c r="GO154" s="156"/>
      <c r="GP154" s="155"/>
      <c r="GQ154" s="156"/>
      <c r="GR154" s="155"/>
      <c r="GS154" s="156"/>
      <c r="GT154" s="155"/>
      <c r="GU154" s="156"/>
      <c r="GV154" s="155"/>
      <c r="GW154" s="156"/>
      <c r="GX154" s="155"/>
      <c r="GY154" s="156"/>
      <c r="GZ154" s="155"/>
      <c r="HA154" s="156"/>
      <c r="HB154" s="155"/>
      <c r="HC154" s="156"/>
      <c r="HD154" s="155"/>
      <c r="HE154" s="156"/>
      <c r="HF154" s="155"/>
      <c r="HG154" s="156"/>
      <c r="HH154" s="155"/>
      <c r="HI154" s="156"/>
      <c r="HJ154" s="155"/>
      <c r="HK154" s="156"/>
      <c r="HL154" s="155"/>
      <c r="HM154" s="156"/>
      <c r="HN154" s="155"/>
      <c r="HO154" s="156"/>
      <c r="HP154" s="155"/>
      <c r="HQ154" s="156"/>
      <c r="HR154" s="155"/>
      <c r="HS154" s="156"/>
      <c r="HT154" s="155"/>
      <c r="HU154" s="156"/>
      <c r="HV154" s="155"/>
      <c r="HW154" s="156"/>
      <c r="HX154" s="155"/>
      <c r="HY154" s="156"/>
      <c r="HZ154" s="155"/>
      <c r="IA154" s="156"/>
      <c r="IB154" s="155"/>
      <c r="IC154" s="156"/>
      <c r="ID154" s="155"/>
      <c r="IE154" s="156"/>
      <c r="IF154" s="155"/>
      <c r="IG154" s="156"/>
      <c r="IH154" s="155"/>
      <c r="II154" s="156"/>
      <c r="IJ154" s="155"/>
      <c r="IK154" s="156"/>
      <c r="IL154" s="155"/>
      <c r="IM154" s="156"/>
      <c r="IN154" s="155"/>
      <c r="IO154" s="156"/>
      <c r="IP154" s="155"/>
      <c r="IQ154" s="156"/>
      <c r="IR154" s="155"/>
      <c r="IS154" s="156"/>
      <c r="IT154" s="155"/>
      <c r="IU154" s="156"/>
      <c r="IV154" s="155"/>
      <c r="IW154" s="156"/>
      <c r="IX154" s="155"/>
      <c r="IY154" s="156"/>
      <c r="IZ154" s="155"/>
      <c r="JA154" s="156"/>
      <c r="JB154" s="155"/>
      <c r="JC154" s="156"/>
      <c r="JD154" s="155"/>
      <c r="JE154" s="156"/>
      <c r="JF154" s="155"/>
      <c r="JG154" s="156"/>
      <c r="JH154" s="155"/>
      <c r="JI154" s="156"/>
      <c r="JJ154" s="155"/>
      <c r="JK154" s="156"/>
      <c r="JL154" s="155"/>
      <c r="JM154" s="156"/>
      <c r="JN154" s="155"/>
      <c r="JO154" s="156"/>
      <c r="JP154" s="155"/>
      <c r="JQ154" s="156"/>
      <c r="JR154" s="155"/>
      <c r="JS154" s="156"/>
      <c r="JT154" s="155"/>
      <c r="JU154" s="156"/>
      <c r="JV154" s="155"/>
      <c r="JW154" s="156"/>
      <c r="JX154" s="155"/>
      <c r="JY154" s="156"/>
      <c r="JZ154" s="155"/>
      <c r="KA154" s="156"/>
      <c r="KB154" s="155"/>
      <c r="KC154" s="156"/>
      <c r="KD154" s="155"/>
      <c r="KE154" s="156"/>
      <c r="KF154" s="155"/>
      <c r="KG154" s="156"/>
      <c r="KH154" s="155"/>
      <c r="KI154" s="156"/>
      <c r="KJ154" s="155"/>
      <c r="KK154" s="156"/>
      <c r="KL154" s="155"/>
      <c r="KM154" s="156"/>
      <c r="KN154" s="155"/>
      <c r="KO154" s="156"/>
      <c r="KP154" s="155"/>
      <c r="KQ154" s="156"/>
      <c r="KR154" s="155"/>
      <c r="KS154" s="156"/>
      <c r="KT154" s="155"/>
      <c r="KU154" s="156"/>
      <c r="KV154" s="155"/>
      <c r="KW154" s="156"/>
      <c r="KX154" s="155"/>
      <c r="KY154" s="156"/>
      <c r="KZ154" s="155"/>
      <c r="LA154" s="156"/>
      <c r="LB154" s="155"/>
      <c r="LC154" s="156"/>
      <c r="LD154" s="155"/>
      <c r="LE154" s="156"/>
      <c r="LF154" s="155"/>
      <c r="LG154" s="156"/>
      <c r="LH154" s="155"/>
      <c r="LI154" s="156"/>
      <c r="LJ154" s="155"/>
      <c r="LK154" s="156"/>
      <c r="LL154" s="155"/>
      <c r="LM154" s="156"/>
      <c r="LN154" s="155"/>
      <c r="LO154" s="156"/>
      <c r="LP154" s="155"/>
      <c r="LQ154" s="156"/>
      <c r="LR154" s="155"/>
      <c r="LS154" s="156"/>
      <c r="LT154" s="155"/>
      <c r="LU154" s="156"/>
      <c r="LV154" s="155"/>
      <c r="LW154" s="156"/>
      <c r="LX154" s="155"/>
      <c r="LY154" s="156"/>
      <c r="LZ154" s="155"/>
      <c r="MA154" s="156"/>
      <c r="MB154" s="155"/>
      <c r="MC154" s="156"/>
      <c r="MD154" s="155"/>
      <c r="ME154" s="156"/>
      <c r="MF154" s="155"/>
      <c r="MG154" s="156"/>
      <c r="MH154" s="155"/>
      <c r="MI154" s="156"/>
      <c r="MJ154" s="155"/>
      <c r="MK154" s="156"/>
      <c r="ML154" s="155"/>
      <c r="MM154" s="156"/>
      <c r="MN154" s="155"/>
      <c r="MO154" s="156"/>
      <c r="MP154" s="155"/>
      <c r="MQ154" s="156"/>
      <c r="MR154" s="155"/>
      <c r="MS154" s="156"/>
      <c r="MT154" s="155"/>
      <c r="MU154" s="156"/>
      <c r="MV154" s="155"/>
      <c r="MW154" s="156"/>
      <c r="MX154" s="155"/>
      <c r="MY154" s="156"/>
      <c r="MZ154" s="155"/>
      <c r="NA154" s="156"/>
      <c r="NB154" s="155"/>
      <c r="NC154" s="156"/>
      <c r="ND154" s="155"/>
      <c r="NE154" s="156"/>
      <c r="NF154" s="155"/>
      <c r="NG154" s="156"/>
      <c r="NH154" s="155"/>
      <c r="NI154" s="156"/>
      <c r="NJ154" s="155"/>
      <c r="NK154" s="156"/>
      <c r="NL154" s="155"/>
      <c r="NM154" s="156"/>
      <c r="NN154" s="155"/>
      <c r="NO154" s="156"/>
      <c r="NP154" s="155"/>
      <c r="NQ154" s="156"/>
      <c r="NR154" s="155"/>
      <c r="NS154" s="156"/>
      <c r="NT154" s="155"/>
      <c r="NU154" s="156"/>
      <c r="NV154" s="155"/>
      <c r="NW154" s="156"/>
      <c r="NX154" s="155"/>
      <c r="NY154" s="156"/>
      <c r="NZ154" s="155"/>
      <c r="OA154" s="156"/>
      <c r="OB154" s="155"/>
      <c r="OC154" s="156"/>
      <c r="OD154" s="155"/>
      <c r="OE154" s="156"/>
      <c r="OF154" s="155"/>
      <c r="OG154" s="156"/>
      <c r="OH154" s="155"/>
      <c r="OI154" s="156"/>
      <c r="OJ154" s="155"/>
      <c r="OK154" s="156"/>
      <c r="OL154" s="155"/>
      <c r="OM154" s="156"/>
      <c r="ON154" s="155"/>
      <c r="OO154" s="156"/>
      <c r="OP154" s="155"/>
      <c r="OQ154" s="156"/>
      <c r="OR154" s="155"/>
      <c r="OS154" s="156"/>
      <c r="OT154" s="155"/>
      <c r="OU154" s="156"/>
      <c r="OV154" s="155"/>
      <c r="OW154" s="156"/>
      <c r="OX154" s="155"/>
      <c r="OY154" s="156"/>
      <c r="OZ154" s="155"/>
      <c r="PA154" s="156"/>
      <c r="PB154" s="155"/>
      <c r="PC154" s="156"/>
      <c r="PD154" s="155"/>
      <c r="PE154" s="156"/>
      <c r="PF154" s="155"/>
      <c r="PG154" s="156"/>
      <c r="PH154" s="155"/>
      <c r="PI154" s="156"/>
      <c r="PJ154" s="155"/>
      <c r="PK154" s="156"/>
      <c r="PL154" s="155"/>
      <c r="PM154" s="156"/>
      <c r="PN154" s="155"/>
      <c r="PO154" s="156"/>
      <c r="PP154" s="155"/>
      <c r="PQ154" s="156"/>
      <c r="PR154" s="155"/>
      <c r="PS154" s="156"/>
      <c r="PT154" s="155"/>
      <c r="PU154" s="156"/>
      <c r="PV154" s="155"/>
      <c r="PW154" s="156"/>
      <c r="PX154" s="155"/>
      <c r="PY154" s="156"/>
      <c r="PZ154" s="155"/>
      <c r="QA154" s="156"/>
      <c r="QB154" s="155"/>
      <c r="QC154" s="156"/>
      <c r="QD154" s="155"/>
      <c r="QE154" s="156"/>
      <c r="QF154" s="155"/>
      <c r="QG154" s="156"/>
      <c r="QH154" s="155"/>
      <c r="QI154" s="156"/>
      <c r="QJ154" s="155"/>
      <c r="QK154" s="156"/>
      <c r="QL154" s="155"/>
      <c r="QM154" s="156"/>
      <c r="QN154" s="155"/>
      <c r="QO154" s="156"/>
      <c r="QP154" s="155"/>
      <c r="QQ154" s="156"/>
      <c r="QR154" s="155"/>
      <c r="QS154" s="156"/>
      <c r="QT154" s="155"/>
      <c r="QU154" s="156"/>
      <c r="QV154" s="155"/>
      <c r="QW154" s="156"/>
      <c r="QX154" s="155"/>
      <c r="QY154" s="156"/>
      <c r="QZ154" s="155"/>
      <c r="RA154" s="156"/>
      <c r="RB154" s="155"/>
      <c r="RC154" s="156"/>
      <c r="RD154" s="155"/>
      <c r="RE154" s="156"/>
      <c r="RF154" s="155"/>
      <c r="RG154" s="156"/>
      <c r="RH154" s="155"/>
      <c r="RI154" s="156"/>
      <c r="RJ154" s="155"/>
      <c r="RK154" s="156"/>
      <c r="RL154" s="155"/>
      <c r="RM154" s="156"/>
      <c r="RN154" s="155"/>
      <c r="RO154" s="156"/>
      <c r="RP154" s="155"/>
      <c r="RQ154" s="156"/>
      <c r="RR154" s="155"/>
      <c r="RS154" s="156"/>
      <c r="RT154" s="155"/>
      <c r="RU154" s="156"/>
      <c r="RV154" s="155"/>
      <c r="RW154" s="156"/>
      <c r="RX154" s="155"/>
      <c r="RY154" s="156"/>
      <c r="RZ154" s="155"/>
      <c r="SA154" s="156"/>
      <c r="SB154" s="155"/>
      <c r="SC154" s="156"/>
      <c r="SD154" s="155"/>
      <c r="SE154" s="156"/>
      <c r="SF154" s="155"/>
      <c r="SG154" s="156"/>
      <c r="SH154" s="155"/>
      <c r="SI154" s="156"/>
      <c r="SJ154" s="155"/>
      <c r="SK154" s="156"/>
      <c r="SL154" s="155"/>
      <c r="SM154" s="156"/>
      <c r="SN154" s="155"/>
      <c r="SO154" s="156"/>
      <c r="SP154" s="155"/>
      <c r="SQ154" s="156"/>
      <c r="SR154" s="155"/>
      <c r="SS154" s="156"/>
      <c r="ST154" s="155"/>
      <c r="SU154" s="156"/>
      <c r="SV154" s="155"/>
      <c r="SW154" s="156"/>
      <c r="SX154" s="155"/>
      <c r="SY154" s="156"/>
      <c r="SZ154" s="155"/>
      <c r="TA154" s="156"/>
      <c r="TB154" s="155"/>
      <c r="TC154" s="156"/>
      <c r="TD154" s="155"/>
      <c r="TE154" s="156"/>
      <c r="TF154" s="155"/>
      <c r="TG154" s="156"/>
      <c r="TH154" s="155"/>
      <c r="TI154" s="156"/>
      <c r="TJ154" s="155"/>
      <c r="TK154" s="156"/>
      <c r="TL154" s="155"/>
      <c r="TM154" s="156"/>
      <c r="TN154" s="155"/>
      <c r="TO154" s="156"/>
      <c r="TP154" s="155"/>
      <c r="TQ154" s="156"/>
      <c r="TR154" s="155"/>
      <c r="TS154" s="156"/>
      <c r="TT154" s="155"/>
      <c r="TU154" s="156"/>
      <c r="TV154" s="155"/>
      <c r="TW154" s="156"/>
      <c r="TX154" s="155"/>
      <c r="TY154" s="156"/>
      <c r="TZ154" s="155"/>
      <c r="UA154" s="156"/>
      <c r="UB154" s="155"/>
      <c r="UC154" s="156"/>
      <c r="UD154" s="155"/>
      <c r="UE154" s="156"/>
      <c r="UF154" s="155"/>
      <c r="UG154" s="156"/>
      <c r="UH154" s="155"/>
      <c r="UI154" s="156"/>
      <c r="UJ154" s="155"/>
      <c r="UK154" s="156"/>
      <c r="UL154" s="155"/>
      <c r="UM154" s="156"/>
      <c r="UN154" s="155"/>
      <c r="UO154" s="156"/>
      <c r="UP154" s="155"/>
      <c r="UQ154" s="156"/>
      <c r="UR154" s="155"/>
      <c r="US154" s="156"/>
      <c r="UT154" s="155"/>
      <c r="UU154" s="156"/>
      <c r="UV154" s="155"/>
      <c r="UW154" s="156"/>
      <c r="UX154" s="155"/>
      <c r="UY154" s="156"/>
      <c r="UZ154" s="155"/>
      <c r="VA154" s="156"/>
      <c r="VB154" s="155"/>
      <c r="VC154" s="156"/>
      <c r="VD154" s="155"/>
      <c r="VE154" s="156"/>
      <c r="VF154" s="155"/>
      <c r="VG154" s="156"/>
      <c r="VH154" s="155"/>
      <c r="VI154" s="156"/>
      <c r="VJ154" s="155"/>
      <c r="VK154" s="156"/>
      <c r="VL154" s="155"/>
      <c r="VM154" s="156"/>
      <c r="VN154" s="155"/>
      <c r="VO154" s="156"/>
      <c r="VP154" s="155"/>
      <c r="VQ154" s="156"/>
      <c r="VR154" s="155"/>
      <c r="VS154" s="156"/>
      <c r="VT154" s="155"/>
      <c r="VU154" s="156"/>
      <c r="VV154" s="155"/>
      <c r="VW154" s="156"/>
      <c r="VX154" s="155"/>
      <c r="VY154" s="156"/>
      <c r="VZ154" s="155"/>
      <c r="WA154" s="156"/>
      <c r="WB154" s="155"/>
      <c r="WC154" s="156"/>
      <c r="WD154" s="155"/>
      <c r="WE154" s="156"/>
      <c r="WF154" s="155"/>
      <c r="WG154" s="156"/>
      <c r="WH154" s="155"/>
      <c r="WI154" s="156"/>
      <c r="WJ154" s="155"/>
      <c r="WK154" s="156"/>
      <c r="WL154" s="155"/>
      <c r="WM154" s="156"/>
      <c r="WN154" s="155"/>
      <c r="WO154" s="156"/>
      <c r="WP154" s="155"/>
      <c r="WQ154" s="156"/>
      <c r="WR154" s="155"/>
      <c r="WS154" s="156"/>
      <c r="WT154" s="155"/>
      <c r="WU154" s="156"/>
      <c r="WV154" s="155"/>
      <c r="WW154" s="156"/>
      <c r="WX154" s="155"/>
      <c r="WY154" s="156"/>
      <c r="WZ154" s="155"/>
      <c r="XA154" s="156"/>
      <c r="XB154" s="155"/>
      <c r="XC154" s="156"/>
      <c r="XD154" s="155"/>
      <c r="XE154" s="156"/>
      <c r="XF154" s="155"/>
      <c r="XG154" s="156"/>
      <c r="XH154" s="155"/>
      <c r="XI154" s="156"/>
      <c r="XJ154" s="155"/>
      <c r="XK154" s="156"/>
      <c r="XL154" s="155"/>
      <c r="XM154" s="156"/>
      <c r="XN154" s="155"/>
      <c r="XO154" s="156"/>
      <c r="XP154" s="155"/>
      <c r="XQ154" s="156"/>
      <c r="XR154" s="155"/>
      <c r="XS154" s="156"/>
      <c r="XT154" s="155"/>
      <c r="XU154" s="156"/>
      <c r="XV154" s="155"/>
      <c r="XW154" s="156"/>
      <c r="XX154" s="155"/>
      <c r="XY154" s="156"/>
      <c r="XZ154" s="155"/>
      <c r="YA154" s="156"/>
      <c r="YB154" s="155"/>
      <c r="YC154" s="156"/>
      <c r="YD154" s="155"/>
      <c r="YE154" s="156"/>
      <c r="YF154" s="155"/>
      <c r="YG154" s="156"/>
      <c r="YH154" s="155"/>
      <c r="YI154" s="156"/>
      <c r="YJ154" s="155"/>
      <c r="YK154" s="156"/>
      <c r="YL154" s="155"/>
      <c r="YM154" s="156"/>
      <c r="YN154" s="155"/>
      <c r="YO154" s="156"/>
      <c r="YP154" s="155"/>
      <c r="YQ154" s="156"/>
      <c r="YR154" s="155"/>
      <c r="YS154" s="156"/>
      <c r="YT154" s="155"/>
      <c r="YU154" s="156"/>
      <c r="YV154" s="155"/>
      <c r="YW154" s="156"/>
      <c r="YX154" s="155"/>
      <c r="YY154" s="156"/>
      <c r="YZ154" s="155"/>
      <c r="ZA154" s="156"/>
      <c r="ZB154" s="155"/>
      <c r="ZC154" s="156"/>
      <c r="ZD154" s="155"/>
      <c r="ZE154" s="156"/>
      <c r="ZF154" s="155"/>
      <c r="ZG154" s="156"/>
      <c r="ZH154" s="155"/>
      <c r="ZI154" s="156"/>
      <c r="ZJ154" s="155"/>
      <c r="ZK154" s="156"/>
      <c r="ZL154" s="155"/>
      <c r="ZM154" s="156"/>
      <c r="ZN154" s="155"/>
      <c r="ZO154" s="156"/>
      <c r="ZP154" s="155"/>
      <c r="ZQ154" s="156"/>
      <c r="ZR154" s="155"/>
      <c r="ZS154" s="156"/>
      <c r="ZT154" s="155"/>
      <c r="ZU154" s="156"/>
      <c r="ZV154" s="155"/>
      <c r="ZW154" s="156"/>
      <c r="ZX154" s="155"/>
      <c r="ZY154" s="156"/>
      <c r="ZZ154" s="155"/>
      <c r="AAA154" s="156"/>
      <c r="AAB154" s="155"/>
      <c r="AAC154" s="156"/>
      <c r="AAD154" s="155"/>
      <c r="AAE154" s="156"/>
      <c r="AAF154" s="155"/>
      <c r="AAG154" s="156"/>
      <c r="AAH154" s="155"/>
      <c r="AAI154" s="156"/>
      <c r="AAJ154" s="155"/>
      <c r="AAK154" s="156"/>
      <c r="AAL154" s="155"/>
      <c r="AAM154" s="156"/>
      <c r="AAN154" s="155"/>
      <c r="AAO154" s="156"/>
      <c r="AAP154" s="155"/>
      <c r="AAQ154" s="156"/>
      <c r="AAR154" s="155"/>
      <c r="AAS154" s="156"/>
      <c r="AAT154" s="155"/>
      <c r="AAU154" s="156"/>
      <c r="AAV154" s="155"/>
      <c r="AAW154" s="156"/>
      <c r="AAX154" s="155"/>
      <c r="AAY154" s="156"/>
      <c r="AAZ154" s="155"/>
      <c r="ABA154" s="156"/>
      <c r="ABB154" s="155"/>
      <c r="ABC154" s="156"/>
      <c r="ABD154" s="155"/>
      <c r="ABE154" s="156"/>
      <c r="ABF154" s="155"/>
      <c r="ABG154" s="156"/>
      <c r="ABH154" s="155"/>
      <c r="ABI154" s="156"/>
      <c r="ABJ154" s="155"/>
      <c r="ABK154" s="156"/>
      <c r="ABL154" s="155"/>
      <c r="ABM154" s="156"/>
      <c r="ABN154" s="155"/>
      <c r="ABO154" s="156"/>
      <c r="ABP154" s="155"/>
      <c r="ABQ154" s="156"/>
      <c r="ABR154" s="155"/>
      <c r="ABS154" s="156"/>
      <c r="ABT154" s="155"/>
      <c r="ABU154" s="156"/>
      <c r="ABV154" s="155"/>
      <c r="ABW154" s="156"/>
      <c r="ABX154" s="155"/>
      <c r="ABY154" s="156"/>
      <c r="ABZ154" s="155"/>
      <c r="ACA154" s="156"/>
      <c r="ACB154" s="155"/>
      <c r="ACC154" s="156"/>
      <c r="ACD154" s="155"/>
      <c r="ACE154" s="156"/>
      <c r="ACF154" s="155"/>
      <c r="ACG154" s="156"/>
      <c r="ACH154" s="155"/>
      <c r="ACI154" s="156"/>
      <c r="ACJ154" s="155"/>
      <c r="ACK154" s="156"/>
      <c r="ACL154" s="155"/>
      <c r="ACM154" s="156"/>
      <c r="ACN154" s="155"/>
      <c r="ACO154" s="156"/>
      <c r="ACP154" s="155"/>
      <c r="ACQ154" s="156"/>
      <c r="ACR154" s="155"/>
      <c r="ACS154" s="156"/>
      <c r="ACT154" s="155"/>
      <c r="ACU154" s="156"/>
      <c r="ACV154" s="155"/>
      <c r="ACW154" s="156"/>
      <c r="ACX154" s="155"/>
      <c r="ACY154" s="156"/>
      <c r="ACZ154" s="155"/>
      <c r="ADA154" s="156"/>
      <c r="ADB154" s="155"/>
      <c r="ADC154" s="156"/>
      <c r="ADD154" s="155"/>
      <c r="ADE154" s="156"/>
      <c r="ADF154" s="155"/>
      <c r="ADG154" s="156"/>
      <c r="ADH154" s="155"/>
      <c r="ADI154" s="156"/>
      <c r="ADJ154" s="155"/>
      <c r="ADK154" s="156"/>
      <c r="ADL154" s="155"/>
      <c r="ADM154" s="156"/>
      <c r="ADN154" s="155"/>
      <c r="ADO154" s="156"/>
      <c r="ADP154" s="155"/>
      <c r="ADQ154" s="156"/>
      <c r="ADR154" s="155"/>
      <c r="ADS154" s="156"/>
      <c r="ADT154" s="155"/>
      <c r="ADU154" s="156"/>
      <c r="ADV154" s="155"/>
      <c r="ADW154" s="156"/>
      <c r="ADX154" s="155"/>
      <c r="ADY154" s="156"/>
      <c r="ADZ154" s="155"/>
      <c r="AEA154" s="156"/>
      <c r="AEB154" s="155"/>
      <c r="AEC154" s="156"/>
      <c r="AED154" s="155"/>
      <c r="AEE154" s="156"/>
      <c r="AEF154" s="155"/>
      <c r="AEG154" s="156"/>
      <c r="AEH154" s="155"/>
      <c r="AEI154" s="156"/>
      <c r="AEJ154" s="155"/>
      <c r="AEK154" s="156"/>
      <c r="AEL154" s="155"/>
      <c r="AEM154" s="156"/>
      <c r="AEN154" s="155"/>
      <c r="AEO154" s="156"/>
      <c r="AEP154" s="155"/>
      <c r="AEQ154" s="156"/>
      <c r="AER154" s="155"/>
      <c r="AES154" s="156"/>
      <c r="AET154" s="155"/>
      <c r="AEU154" s="156"/>
      <c r="AEV154" s="155"/>
      <c r="AEW154" s="156"/>
      <c r="AEX154" s="155"/>
      <c r="AEY154" s="156"/>
      <c r="AEZ154" s="155"/>
      <c r="AFA154" s="156"/>
      <c r="AFB154" s="155"/>
      <c r="AFC154" s="156"/>
      <c r="AFD154" s="155"/>
      <c r="AFE154" s="156"/>
      <c r="AFF154" s="155"/>
      <c r="AFG154" s="156"/>
      <c r="AFH154" s="155"/>
      <c r="AFI154" s="156"/>
      <c r="AFJ154" s="155"/>
      <c r="AFK154" s="156"/>
      <c r="AFL154" s="155"/>
      <c r="AFM154" s="156"/>
      <c r="AFN154" s="155"/>
      <c r="AFO154" s="156"/>
      <c r="AFP154" s="155"/>
      <c r="AFQ154" s="156"/>
      <c r="AFR154" s="155"/>
      <c r="AFS154" s="156"/>
      <c r="AFT154" s="155"/>
      <c r="AFU154" s="156"/>
      <c r="AFV154" s="155"/>
      <c r="AFW154" s="156"/>
      <c r="AFX154" s="155"/>
      <c r="AFY154" s="156"/>
      <c r="AFZ154" s="155"/>
      <c r="AGA154" s="156"/>
      <c r="AGB154" s="155"/>
      <c r="AGC154" s="156"/>
      <c r="AGD154" s="155"/>
      <c r="AGE154" s="156"/>
      <c r="AGF154" s="155"/>
      <c r="AGG154" s="156"/>
      <c r="AGH154" s="155"/>
      <c r="AGI154" s="156"/>
      <c r="AGJ154" s="155"/>
      <c r="AGK154" s="156"/>
      <c r="AGL154" s="155"/>
      <c r="AGM154" s="156"/>
      <c r="AGN154" s="155"/>
      <c r="AGO154" s="156"/>
      <c r="AGP154" s="155"/>
      <c r="AGQ154" s="156"/>
      <c r="AGR154" s="155"/>
      <c r="AGS154" s="156"/>
      <c r="AGT154" s="155"/>
      <c r="AGU154" s="156"/>
      <c r="AGV154" s="155"/>
      <c r="AGW154" s="156"/>
      <c r="AGX154" s="155"/>
      <c r="AGY154" s="156"/>
      <c r="AGZ154" s="155"/>
      <c r="AHA154" s="156"/>
      <c r="AHB154" s="155"/>
      <c r="AHC154" s="156"/>
      <c r="AHD154" s="155"/>
      <c r="AHE154" s="156"/>
      <c r="AHF154" s="155"/>
      <c r="AHG154" s="156"/>
      <c r="AHH154" s="155"/>
      <c r="AHI154" s="156"/>
      <c r="AHJ154" s="155"/>
      <c r="AHK154" s="156"/>
      <c r="AHL154" s="155"/>
      <c r="AHM154" s="156"/>
      <c r="AHN154" s="155"/>
      <c r="AHO154" s="156"/>
      <c r="AHP154" s="155"/>
      <c r="AHQ154" s="156"/>
      <c r="AHR154" s="155"/>
      <c r="AHS154" s="156"/>
      <c r="AHT154" s="155"/>
      <c r="AHU154" s="156"/>
      <c r="AHV154" s="155"/>
      <c r="AHW154" s="156"/>
      <c r="AHX154" s="155"/>
      <c r="AHY154" s="156"/>
      <c r="AHZ154" s="155"/>
      <c r="AIA154" s="156"/>
      <c r="AIB154" s="155"/>
      <c r="AIC154" s="156"/>
      <c r="AID154" s="155"/>
      <c r="AIE154" s="156"/>
      <c r="AIF154" s="155"/>
      <c r="AIG154" s="156"/>
      <c r="AIH154" s="155"/>
      <c r="AII154" s="156"/>
      <c r="AIJ154" s="155"/>
      <c r="AIK154" s="156"/>
      <c r="AIL154" s="155"/>
      <c r="AIM154" s="156"/>
      <c r="AIN154" s="155"/>
      <c r="AIO154" s="156"/>
      <c r="AIP154" s="155"/>
      <c r="AIQ154" s="156"/>
      <c r="AIR154" s="155"/>
      <c r="AIS154" s="156"/>
      <c r="AIT154" s="155"/>
      <c r="AIU154" s="156"/>
      <c r="AIV154" s="155"/>
      <c r="AIW154" s="156"/>
      <c r="AIX154" s="155"/>
      <c r="AIY154" s="156"/>
      <c r="AIZ154" s="155"/>
      <c r="AJA154" s="156"/>
      <c r="AJB154" s="155"/>
      <c r="AJC154" s="156"/>
      <c r="AJD154" s="155"/>
      <c r="AJE154" s="156"/>
      <c r="AJF154" s="155"/>
      <c r="AJG154" s="156"/>
      <c r="AJH154" s="155"/>
      <c r="AJI154" s="156"/>
      <c r="AJJ154" s="155"/>
      <c r="AJK154" s="156"/>
      <c r="AJL154" s="155"/>
      <c r="AJM154" s="156"/>
      <c r="AJN154" s="155"/>
      <c r="AJO154" s="156"/>
      <c r="AJP154" s="155"/>
      <c r="AJQ154" s="156"/>
      <c r="AJR154" s="155"/>
      <c r="AJS154" s="156"/>
      <c r="AJT154" s="155"/>
      <c r="AJU154" s="156"/>
      <c r="AJV154" s="155"/>
      <c r="AJW154" s="156"/>
      <c r="AJX154" s="155"/>
      <c r="AJY154" s="156"/>
      <c r="AJZ154" s="155"/>
      <c r="AKA154" s="156"/>
      <c r="AKB154" s="155"/>
      <c r="AKC154" s="156"/>
      <c r="AKD154" s="155"/>
      <c r="AKE154" s="156"/>
      <c r="AKF154" s="155"/>
      <c r="AKG154" s="156"/>
      <c r="AKH154" s="155"/>
      <c r="AKI154" s="156"/>
      <c r="AKJ154" s="155"/>
      <c r="AKK154" s="156"/>
      <c r="AKL154" s="155"/>
      <c r="AKM154" s="156"/>
      <c r="AKN154" s="155"/>
      <c r="AKO154" s="156"/>
      <c r="AKP154" s="155"/>
      <c r="AKQ154" s="156"/>
      <c r="AKR154" s="155"/>
      <c r="AKS154" s="156"/>
      <c r="AKT154" s="155"/>
      <c r="AKU154" s="156"/>
      <c r="AKV154" s="155"/>
      <c r="AKW154" s="156"/>
      <c r="AKX154" s="155"/>
      <c r="AKY154" s="156"/>
      <c r="AKZ154" s="155"/>
      <c r="ALA154" s="156"/>
      <c r="ALB154" s="155"/>
      <c r="ALC154" s="156"/>
      <c r="ALD154" s="155"/>
      <c r="ALE154" s="156"/>
      <c r="ALF154" s="155"/>
      <c r="ALG154" s="156"/>
      <c r="ALH154" s="155"/>
      <c r="ALI154" s="156"/>
      <c r="ALJ154" s="155"/>
      <c r="ALK154" s="156"/>
      <c r="ALL154" s="155"/>
      <c r="ALM154" s="156"/>
      <c r="ALN154" s="155"/>
      <c r="ALO154" s="156"/>
      <c r="ALP154" s="155"/>
      <c r="ALQ154" s="156"/>
      <c r="ALR154" s="155"/>
      <c r="ALS154" s="156"/>
      <c r="ALT154" s="155"/>
      <c r="ALU154" s="156"/>
      <c r="ALV154" s="155"/>
      <c r="ALW154" s="156"/>
      <c r="ALX154" s="155"/>
      <c r="ALY154" s="156"/>
      <c r="ALZ154" s="155"/>
      <c r="AMA154" s="156"/>
      <c r="AMB154" s="155"/>
      <c r="AMC154" s="156"/>
      <c r="AMD154" s="155"/>
      <c r="AME154" s="156"/>
      <c r="AMF154" s="155"/>
      <c r="AMG154" s="156"/>
      <c r="AMH154" s="155"/>
      <c r="AMI154" s="156"/>
      <c r="AMJ154" s="155"/>
      <c r="AMK154" s="156"/>
      <c r="AML154" s="155"/>
      <c r="AMM154" s="156"/>
      <c r="AMN154" s="155"/>
      <c r="AMO154" s="156"/>
      <c r="AMP154" s="155"/>
      <c r="AMQ154" s="156"/>
      <c r="AMR154" s="155"/>
      <c r="AMS154" s="156"/>
      <c r="AMT154" s="155"/>
      <c r="AMU154" s="156"/>
      <c r="AMV154" s="155"/>
      <c r="AMW154" s="156"/>
      <c r="AMX154" s="155"/>
      <c r="AMY154" s="156"/>
      <c r="AMZ154" s="155"/>
      <c r="ANA154" s="156"/>
      <c r="ANB154" s="155"/>
      <c r="ANC154" s="156"/>
      <c r="AND154" s="155"/>
      <c r="ANE154" s="156"/>
      <c r="ANF154" s="155"/>
      <c r="ANG154" s="156"/>
      <c r="ANH154" s="155"/>
      <c r="ANI154" s="156"/>
      <c r="ANJ154" s="155"/>
      <c r="ANK154" s="156"/>
      <c r="ANL154" s="155"/>
      <c r="ANM154" s="156"/>
      <c r="ANN154" s="155"/>
      <c r="ANO154" s="156"/>
      <c r="ANP154" s="155"/>
      <c r="ANQ154" s="156"/>
      <c r="ANR154" s="155"/>
      <c r="ANS154" s="156"/>
      <c r="ANT154" s="155"/>
      <c r="ANU154" s="156"/>
      <c r="ANV154" s="155"/>
      <c r="ANW154" s="156"/>
      <c r="ANX154" s="155"/>
      <c r="ANY154" s="156"/>
      <c r="ANZ154" s="155"/>
      <c r="AOA154" s="156"/>
      <c r="AOB154" s="155"/>
      <c r="AOC154" s="156"/>
      <c r="AOD154" s="155"/>
      <c r="AOE154" s="156"/>
      <c r="AOF154" s="155"/>
      <c r="AOG154" s="156"/>
      <c r="AOH154" s="155"/>
      <c r="AOI154" s="156"/>
      <c r="AOJ154" s="155"/>
      <c r="AOK154" s="156"/>
      <c r="AOL154" s="155"/>
      <c r="AOM154" s="156"/>
      <c r="AON154" s="155"/>
      <c r="AOO154" s="156"/>
      <c r="AOP154" s="155"/>
      <c r="AOQ154" s="156"/>
      <c r="AOR154" s="155"/>
      <c r="AOS154" s="156"/>
      <c r="AOT154" s="155"/>
      <c r="AOU154" s="156"/>
      <c r="AOV154" s="155"/>
      <c r="AOW154" s="156"/>
      <c r="AOX154" s="155"/>
      <c r="AOY154" s="156"/>
      <c r="AOZ154" s="155"/>
      <c r="APA154" s="156"/>
      <c r="APB154" s="155"/>
      <c r="APC154" s="156"/>
      <c r="APD154" s="155"/>
      <c r="APE154" s="156"/>
      <c r="APF154" s="155"/>
      <c r="APG154" s="156"/>
      <c r="APH154" s="155"/>
      <c r="API154" s="156"/>
      <c r="APJ154" s="155"/>
      <c r="APK154" s="156"/>
      <c r="APL154" s="155"/>
      <c r="APM154" s="156"/>
      <c r="APN154" s="155"/>
      <c r="APO154" s="156"/>
      <c r="APP154" s="155"/>
      <c r="APQ154" s="156"/>
      <c r="APR154" s="155"/>
      <c r="APS154" s="156"/>
      <c r="APT154" s="155"/>
      <c r="APU154" s="156"/>
      <c r="APV154" s="155"/>
      <c r="APW154" s="156"/>
      <c r="APX154" s="155"/>
      <c r="APY154" s="156"/>
      <c r="APZ154" s="155"/>
      <c r="AQA154" s="156"/>
      <c r="AQB154" s="155"/>
      <c r="AQC154" s="156"/>
      <c r="AQD154" s="155"/>
      <c r="AQE154" s="156"/>
      <c r="AQF154" s="155"/>
      <c r="AQG154" s="156"/>
      <c r="AQH154" s="155"/>
      <c r="AQI154" s="156"/>
      <c r="AQJ154" s="155"/>
      <c r="AQK154" s="156"/>
      <c r="AQL154" s="155"/>
      <c r="AQM154" s="156"/>
      <c r="AQN154" s="155"/>
      <c r="AQO154" s="156"/>
      <c r="AQP154" s="155"/>
      <c r="AQQ154" s="156"/>
      <c r="AQR154" s="155"/>
      <c r="AQS154" s="156"/>
      <c r="AQT154" s="155"/>
      <c r="AQU154" s="156"/>
      <c r="AQV154" s="155"/>
      <c r="AQW154" s="156"/>
      <c r="AQX154" s="155"/>
      <c r="AQY154" s="156"/>
      <c r="AQZ154" s="155"/>
      <c r="ARA154" s="156"/>
      <c r="ARB154" s="155"/>
      <c r="ARC154" s="156"/>
      <c r="ARD154" s="155"/>
      <c r="ARE154" s="156"/>
      <c r="ARF154" s="155"/>
      <c r="ARG154" s="156"/>
      <c r="ARH154" s="155"/>
      <c r="ARI154" s="156"/>
      <c r="ARJ154" s="155"/>
      <c r="ARK154" s="156"/>
      <c r="ARL154" s="155"/>
      <c r="ARM154" s="156"/>
      <c r="ARN154" s="155"/>
      <c r="ARO154" s="156"/>
      <c r="ARP154" s="155"/>
      <c r="ARQ154" s="156"/>
      <c r="ARR154" s="155"/>
      <c r="ARS154" s="156"/>
      <c r="ART154" s="155"/>
      <c r="ARU154" s="156"/>
      <c r="ARV154" s="155"/>
      <c r="ARW154" s="156"/>
      <c r="ARX154" s="155"/>
      <c r="ARY154" s="156"/>
      <c r="ARZ154" s="155"/>
      <c r="ASA154" s="156"/>
      <c r="ASB154" s="155"/>
      <c r="ASC154" s="156"/>
      <c r="ASD154" s="155"/>
      <c r="ASE154" s="156"/>
      <c r="ASF154" s="155"/>
      <c r="ASG154" s="156"/>
      <c r="ASH154" s="155"/>
      <c r="ASI154" s="156"/>
      <c r="ASJ154" s="155"/>
      <c r="ASK154" s="156"/>
      <c r="ASL154" s="155"/>
      <c r="ASM154" s="156"/>
      <c r="ASN154" s="155"/>
      <c r="ASO154" s="156"/>
      <c r="ASP154" s="155"/>
      <c r="ASQ154" s="156"/>
      <c r="ASR154" s="155"/>
      <c r="ASS154" s="156"/>
      <c r="AST154" s="155"/>
      <c r="ASU154" s="156"/>
      <c r="ASV154" s="155"/>
      <c r="ASW154" s="156"/>
      <c r="ASX154" s="155"/>
      <c r="ASY154" s="156"/>
      <c r="ASZ154" s="155"/>
      <c r="ATA154" s="156"/>
      <c r="ATB154" s="155"/>
      <c r="ATC154" s="156"/>
      <c r="ATD154" s="155"/>
      <c r="ATE154" s="156"/>
      <c r="ATF154" s="155"/>
      <c r="ATG154" s="156"/>
      <c r="ATH154" s="155"/>
      <c r="ATI154" s="156"/>
      <c r="ATJ154" s="155"/>
      <c r="ATK154" s="156"/>
      <c r="ATL154" s="155"/>
      <c r="ATM154" s="156"/>
      <c r="ATN154" s="155"/>
      <c r="ATO154" s="156"/>
      <c r="ATP154" s="155"/>
      <c r="ATQ154" s="156"/>
      <c r="ATR154" s="155"/>
      <c r="ATS154" s="156"/>
      <c r="ATT154" s="155"/>
      <c r="ATU154" s="156"/>
      <c r="ATV154" s="155"/>
      <c r="ATW154" s="156"/>
      <c r="ATX154" s="155"/>
      <c r="ATY154" s="156"/>
      <c r="ATZ154" s="155"/>
      <c r="AUA154" s="156"/>
      <c r="AUB154" s="155"/>
      <c r="AUC154" s="156"/>
      <c r="AUD154" s="155"/>
      <c r="AUE154" s="156"/>
      <c r="AUF154" s="155"/>
      <c r="AUG154" s="156"/>
      <c r="AUH154" s="155"/>
      <c r="AUI154" s="156"/>
      <c r="AUJ154" s="155"/>
      <c r="AUK154" s="156"/>
      <c r="AUL154" s="155"/>
      <c r="AUM154" s="156"/>
      <c r="AUN154" s="155"/>
      <c r="AUO154" s="156"/>
      <c r="AUP154" s="155"/>
      <c r="AUQ154" s="156"/>
      <c r="AUR154" s="155"/>
      <c r="AUS154" s="156"/>
      <c r="AUT154" s="155"/>
      <c r="AUU154" s="156"/>
      <c r="AUV154" s="155"/>
      <c r="AUW154" s="156"/>
      <c r="AUX154" s="155"/>
      <c r="AUY154" s="156"/>
      <c r="AUZ154" s="155"/>
      <c r="AVA154" s="156"/>
      <c r="AVB154" s="155"/>
      <c r="AVC154" s="156"/>
      <c r="AVD154" s="155"/>
      <c r="AVE154" s="156"/>
      <c r="AVF154" s="155"/>
      <c r="AVG154" s="156"/>
      <c r="AVH154" s="155"/>
      <c r="AVI154" s="156"/>
      <c r="AVJ154" s="155"/>
      <c r="AVK154" s="156"/>
      <c r="AVL154" s="155"/>
      <c r="AVM154" s="156"/>
      <c r="AVN154" s="155"/>
      <c r="AVO154" s="156"/>
      <c r="AVP154" s="155"/>
      <c r="AVQ154" s="156"/>
      <c r="AVR154" s="155"/>
      <c r="AVS154" s="156"/>
      <c r="AVT154" s="155"/>
      <c r="AVU154" s="156"/>
      <c r="AVV154" s="155"/>
      <c r="AVW154" s="156"/>
      <c r="AVX154" s="155"/>
      <c r="AVY154" s="156"/>
      <c r="AVZ154" s="155"/>
      <c r="AWA154" s="156"/>
      <c r="AWB154" s="155"/>
      <c r="AWC154" s="156"/>
      <c r="AWD154" s="155"/>
      <c r="AWE154" s="156"/>
      <c r="AWF154" s="155"/>
      <c r="AWG154" s="156"/>
      <c r="AWH154" s="155"/>
      <c r="AWI154" s="156"/>
      <c r="AWJ154" s="155"/>
      <c r="AWK154" s="156"/>
      <c r="AWL154" s="155"/>
      <c r="AWM154" s="156"/>
      <c r="AWN154" s="155"/>
      <c r="AWO154" s="156"/>
      <c r="AWP154" s="155"/>
      <c r="AWQ154" s="156"/>
      <c r="AWR154" s="155"/>
      <c r="AWS154" s="156"/>
      <c r="AWT154" s="155"/>
      <c r="AWU154" s="156"/>
      <c r="AWV154" s="155"/>
      <c r="AWW154" s="156"/>
      <c r="AWX154" s="155"/>
      <c r="AWY154" s="156"/>
      <c r="AWZ154" s="155"/>
      <c r="AXA154" s="156"/>
      <c r="AXB154" s="155"/>
      <c r="AXC154" s="156"/>
      <c r="AXD154" s="155"/>
      <c r="AXE154" s="156"/>
      <c r="AXF154" s="155"/>
      <c r="AXG154" s="156"/>
      <c r="AXH154" s="155"/>
      <c r="AXI154" s="156"/>
      <c r="AXJ154" s="155"/>
      <c r="AXK154" s="156"/>
      <c r="AXL154" s="155"/>
      <c r="AXM154" s="156"/>
      <c r="AXN154" s="155"/>
      <c r="AXO154" s="156"/>
      <c r="AXP154" s="155"/>
      <c r="AXQ154" s="156"/>
      <c r="AXR154" s="155"/>
      <c r="AXS154" s="156"/>
      <c r="AXT154" s="155"/>
      <c r="AXU154" s="156"/>
      <c r="AXV154" s="155"/>
      <c r="AXW154" s="156"/>
      <c r="AXX154" s="155"/>
      <c r="AXY154" s="156"/>
      <c r="AXZ154" s="155"/>
      <c r="AYA154" s="156"/>
      <c r="AYB154" s="155"/>
      <c r="AYC154" s="156"/>
      <c r="AYD154" s="155"/>
      <c r="AYE154" s="156"/>
      <c r="AYF154" s="155"/>
      <c r="AYG154" s="156"/>
      <c r="AYH154" s="155"/>
      <c r="AYI154" s="156"/>
      <c r="AYJ154" s="155"/>
      <c r="AYK154" s="156"/>
      <c r="AYL154" s="155"/>
      <c r="AYM154" s="156"/>
      <c r="AYN154" s="155"/>
      <c r="AYO154" s="156"/>
      <c r="AYP154" s="155"/>
      <c r="AYQ154" s="156"/>
      <c r="AYR154" s="155"/>
      <c r="AYS154" s="156"/>
      <c r="AYT154" s="155"/>
      <c r="AYU154" s="156"/>
      <c r="AYV154" s="155"/>
      <c r="AYW154" s="156"/>
      <c r="AYX154" s="155"/>
      <c r="AYY154" s="156"/>
      <c r="AYZ154" s="155"/>
      <c r="AZA154" s="156"/>
      <c r="AZB154" s="155"/>
      <c r="AZC154" s="156"/>
      <c r="AZD154" s="155"/>
      <c r="AZE154" s="156"/>
      <c r="AZF154" s="155"/>
      <c r="AZG154" s="156"/>
      <c r="AZH154" s="155"/>
      <c r="AZI154" s="156"/>
      <c r="AZJ154" s="155"/>
      <c r="AZK154" s="156"/>
      <c r="AZL154" s="155"/>
      <c r="AZM154" s="156"/>
      <c r="AZN154" s="155"/>
      <c r="AZO154" s="156"/>
      <c r="AZP154" s="155"/>
      <c r="AZQ154" s="156"/>
      <c r="AZR154" s="155"/>
      <c r="AZS154" s="156"/>
      <c r="AZT154" s="155"/>
      <c r="AZU154" s="156"/>
      <c r="AZV154" s="155"/>
      <c r="AZW154" s="156"/>
      <c r="AZX154" s="155"/>
      <c r="AZY154" s="156"/>
      <c r="AZZ154" s="155"/>
      <c r="BAA154" s="156"/>
      <c r="BAB154" s="155"/>
      <c r="BAC154" s="156"/>
      <c r="BAD154" s="155"/>
      <c r="BAE154" s="156"/>
      <c r="BAF154" s="155"/>
      <c r="BAG154" s="156"/>
      <c r="BAH154" s="155"/>
      <c r="BAI154" s="156"/>
      <c r="BAJ154" s="155"/>
      <c r="BAK154" s="156"/>
      <c r="BAL154" s="155"/>
      <c r="BAM154" s="156"/>
      <c r="BAN154" s="155"/>
      <c r="BAO154" s="156"/>
      <c r="BAP154" s="155"/>
      <c r="BAQ154" s="156"/>
      <c r="BAR154" s="155"/>
      <c r="BAS154" s="156"/>
      <c r="BAT154" s="155"/>
      <c r="BAU154" s="156"/>
      <c r="BAV154" s="155"/>
      <c r="BAW154" s="156"/>
      <c r="BAX154" s="155"/>
      <c r="BAY154" s="156"/>
      <c r="BAZ154" s="155"/>
      <c r="BBA154" s="156"/>
      <c r="BBB154" s="155"/>
      <c r="BBC154" s="156"/>
      <c r="BBD154" s="155"/>
      <c r="BBE154" s="156"/>
      <c r="BBF154" s="155"/>
      <c r="BBG154" s="156"/>
      <c r="BBH154" s="155"/>
      <c r="BBI154" s="156"/>
      <c r="BBJ154" s="155"/>
      <c r="BBK154" s="156"/>
      <c r="BBL154" s="155"/>
      <c r="BBM154" s="156"/>
      <c r="BBN154" s="155"/>
      <c r="BBO154" s="156"/>
      <c r="BBP154" s="155"/>
      <c r="BBQ154" s="156"/>
      <c r="BBR154" s="155"/>
      <c r="BBS154" s="156"/>
      <c r="BBT154" s="155"/>
      <c r="BBU154" s="156"/>
      <c r="BBV154" s="155"/>
      <c r="BBW154" s="156"/>
      <c r="BBX154" s="155"/>
      <c r="BBY154" s="156"/>
      <c r="BBZ154" s="155"/>
      <c r="BCA154" s="156"/>
      <c r="BCB154" s="155"/>
      <c r="BCC154" s="156"/>
      <c r="BCD154" s="155"/>
      <c r="BCE154" s="156"/>
      <c r="BCF154" s="155"/>
      <c r="BCG154" s="156"/>
      <c r="BCH154" s="155"/>
      <c r="BCI154" s="156"/>
      <c r="BCJ154" s="155"/>
      <c r="BCK154" s="156"/>
      <c r="BCL154" s="155"/>
      <c r="BCM154" s="156"/>
      <c r="BCN154" s="155"/>
      <c r="BCO154" s="156"/>
      <c r="BCP154" s="155"/>
      <c r="BCQ154" s="156"/>
      <c r="BCR154" s="155"/>
      <c r="BCS154" s="156"/>
      <c r="BCT154" s="155"/>
      <c r="BCU154" s="156"/>
      <c r="BCV154" s="155"/>
      <c r="BCW154" s="156"/>
      <c r="BCX154" s="155"/>
      <c r="BCY154" s="156"/>
      <c r="BCZ154" s="155"/>
      <c r="BDA154" s="156"/>
      <c r="BDB154" s="155"/>
      <c r="BDC154" s="156"/>
      <c r="BDD154" s="155"/>
      <c r="BDE154" s="156"/>
      <c r="BDF154" s="155"/>
      <c r="BDG154" s="156"/>
      <c r="BDH154" s="155"/>
      <c r="BDI154" s="156"/>
      <c r="BDJ154" s="155"/>
      <c r="BDK154" s="156"/>
      <c r="BDL154" s="155"/>
      <c r="BDM154" s="156"/>
      <c r="BDN154" s="155"/>
      <c r="BDO154" s="156"/>
      <c r="BDP154" s="155"/>
      <c r="BDQ154" s="156"/>
      <c r="BDR154" s="155"/>
      <c r="BDS154" s="156"/>
      <c r="BDT154" s="155"/>
      <c r="BDU154" s="156"/>
      <c r="BDV154" s="155"/>
      <c r="BDW154" s="156"/>
      <c r="BDX154" s="155"/>
      <c r="BDY154" s="156"/>
      <c r="BDZ154" s="155"/>
      <c r="BEA154" s="156"/>
      <c r="BEB154" s="155"/>
      <c r="BEC154" s="156"/>
      <c r="BED154" s="155"/>
      <c r="BEE154" s="156"/>
      <c r="BEF154" s="155"/>
      <c r="BEG154" s="156"/>
      <c r="BEH154" s="155"/>
      <c r="BEI154" s="156"/>
      <c r="BEJ154" s="155"/>
      <c r="BEK154" s="156"/>
      <c r="BEL154" s="155"/>
      <c r="BEM154" s="156"/>
      <c r="BEN154" s="155"/>
      <c r="BEO154" s="156"/>
      <c r="BEP154" s="155"/>
      <c r="BEQ154" s="156"/>
      <c r="BER154" s="155"/>
      <c r="BES154" s="156"/>
      <c r="BET154" s="155"/>
      <c r="BEU154" s="156"/>
      <c r="BEV154" s="155"/>
      <c r="BEW154" s="156"/>
      <c r="BEX154" s="155"/>
      <c r="BEY154" s="156"/>
      <c r="BEZ154" s="155"/>
      <c r="BFA154" s="156"/>
      <c r="BFB154" s="155"/>
      <c r="BFC154" s="156"/>
      <c r="BFD154" s="155"/>
      <c r="BFE154" s="156"/>
      <c r="BFF154" s="155"/>
      <c r="BFG154" s="156"/>
      <c r="BFH154" s="155"/>
      <c r="BFI154" s="156"/>
      <c r="BFJ154" s="155"/>
      <c r="BFK154" s="156"/>
      <c r="BFL154" s="155"/>
      <c r="BFM154" s="156"/>
      <c r="BFN154" s="155"/>
      <c r="BFO154" s="156"/>
      <c r="BFP154" s="155"/>
      <c r="BFQ154" s="156"/>
      <c r="BFR154" s="155"/>
      <c r="BFS154" s="156"/>
      <c r="BFT154" s="155"/>
      <c r="BFU154" s="156"/>
      <c r="BFV154" s="155"/>
      <c r="BFW154" s="156"/>
      <c r="BFX154" s="155"/>
      <c r="BFY154" s="156"/>
      <c r="BFZ154" s="155"/>
      <c r="BGA154" s="156"/>
      <c r="BGB154" s="155"/>
      <c r="BGC154" s="156"/>
      <c r="BGD154" s="155"/>
      <c r="BGE154" s="156"/>
      <c r="BGF154" s="155"/>
      <c r="BGG154" s="156"/>
      <c r="BGH154" s="155"/>
      <c r="BGI154" s="156"/>
      <c r="BGJ154" s="155"/>
      <c r="BGK154" s="156"/>
      <c r="BGL154" s="155"/>
      <c r="BGM154" s="156"/>
      <c r="BGN154" s="155"/>
      <c r="BGO154" s="156"/>
      <c r="BGP154" s="155"/>
      <c r="BGQ154" s="156"/>
      <c r="BGR154" s="155"/>
      <c r="BGS154" s="156"/>
      <c r="BGT154" s="155"/>
      <c r="BGU154" s="156"/>
      <c r="BGV154" s="155"/>
      <c r="BGW154" s="156"/>
      <c r="BGX154" s="155"/>
      <c r="BGY154" s="156"/>
      <c r="BGZ154" s="155"/>
      <c r="BHA154" s="156"/>
      <c r="BHB154" s="155"/>
      <c r="BHC154" s="156"/>
      <c r="BHD154" s="155"/>
      <c r="BHE154" s="156"/>
      <c r="BHF154" s="155"/>
      <c r="BHG154" s="156"/>
      <c r="BHH154" s="155"/>
      <c r="BHI154" s="156"/>
      <c r="BHJ154" s="155"/>
      <c r="BHK154" s="156"/>
      <c r="BHL154" s="155"/>
      <c r="BHM154" s="156"/>
      <c r="BHN154" s="155"/>
      <c r="BHO154" s="156"/>
      <c r="BHP154" s="155"/>
      <c r="BHQ154" s="156"/>
      <c r="BHR154" s="155"/>
      <c r="BHS154" s="156"/>
      <c r="BHT154" s="155"/>
      <c r="BHU154" s="156"/>
      <c r="BHV154" s="155"/>
      <c r="BHW154" s="156"/>
      <c r="BHX154" s="155"/>
      <c r="BHY154" s="156"/>
      <c r="BHZ154" s="155"/>
      <c r="BIA154" s="156"/>
      <c r="BIB154" s="155"/>
      <c r="BIC154" s="156"/>
      <c r="BID154" s="155"/>
      <c r="BIE154" s="156"/>
      <c r="BIF154" s="155"/>
      <c r="BIG154" s="156"/>
      <c r="BIH154" s="155"/>
      <c r="BII154" s="156"/>
      <c r="BIJ154" s="155"/>
      <c r="BIK154" s="156"/>
      <c r="BIL154" s="155"/>
      <c r="BIM154" s="156"/>
      <c r="BIN154" s="155"/>
      <c r="BIO154" s="156"/>
      <c r="BIP154" s="155"/>
      <c r="BIQ154" s="156"/>
      <c r="BIR154" s="155"/>
      <c r="BIS154" s="156"/>
      <c r="BIT154" s="155"/>
      <c r="BIU154" s="156"/>
      <c r="BIV154" s="155"/>
      <c r="BIW154" s="156"/>
      <c r="BIX154" s="155"/>
      <c r="BIY154" s="156"/>
      <c r="BIZ154" s="155"/>
      <c r="BJA154" s="156"/>
      <c r="BJB154" s="155"/>
      <c r="BJC154" s="156"/>
      <c r="BJD154" s="155"/>
      <c r="BJE154" s="156"/>
      <c r="BJF154" s="155"/>
      <c r="BJG154" s="156"/>
      <c r="BJH154" s="155"/>
      <c r="BJI154" s="156"/>
      <c r="BJJ154" s="155"/>
      <c r="BJK154" s="156"/>
      <c r="BJL154" s="155"/>
      <c r="BJM154" s="156"/>
      <c r="BJN154" s="155"/>
      <c r="BJO154" s="156"/>
      <c r="BJP154" s="155"/>
      <c r="BJQ154" s="156"/>
      <c r="BJR154" s="155"/>
      <c r="BJS154" s="156"/>
      <c r="BJT154" s="155"/>
      <c r="BJU154" s="156"/>
      <c r="BJV154" s="155"/>
      <c r="BJW154" s="156"/>
      <c r="BJX154" s="155"/>
      <c r="BJY154" s="156"/>
      <c r="BJZ154" s="155"/>
      <c r="BKA154" s="156"/>
      <c r="BKB154" s="155"/>
      <c r="BKC154" s="156"/>
      <c r="BKD154" s="155"/>
      <c r="BKE154" s="156"/>
      <c r="BKF154" s="155"/>
      <c r="BKG154" s="156"/>
      <c r="BKH154" s="155"/>
      <c r="BKI154" s="156"/>
      <c r="BKJ154" s="155"/>
      <c r="BKK154" s="156"/>
      <c r="BKL154" s="155"/>
      <c r="BKM154" s="156"/>
      <c r="BKN154" s="155"/>
      <c r="BKO154" s="156"/>
      <c r="BKP154" s="155"/>
      <c r="BKQ154" s="156"/>
      <c r="BKR154" s="155"/>
      <c r="BKS154" s="156"/>
      <c r="BKT154" s="155"/>
      <c r="BKU154" s="156"/>
      <c r="BKV154" s="155"/>
      <c r="BKW154" s="156"/>
      <c r="BKX154" s="155"/>
      <c r="BKY154" s="156"/>
      <c r="BKZ154" s="155"/>
      <c r="BLA154" s="156"/>
      <c r="BLB154" s="155"/>
      <c r="BLC154" s="156"/>
      <c r="BLD154" s="155"/>
      <c r="BLE154" s="156"/>
      <c r="BLF154" s="155"/>
      <c r="BLG154" s="156"/>
      <c r="BLH154" s="155"/>
      <c r="BLI154" s="156"/>
      <c r="BLJ154" s="155"/>
      <c r="BLK154" s="156"/>
      <c r="BLL154" s="155"/>
      <c r="BLM154" s="156"/>
      <c r="BLN154" s="155"/>
      <c r="BLO154" s="156"/>
      <c r="BLP154" s="155"/>
      <c r="BLQ154" s="156"/>
      <c r="BLR154" s="155"/>
      <c r="BLS154" s="156"/>
      <c r="BLT154" s="155"/>
      <c r="BLU154" s="156"/>
      <c r="BLV154" s="155"/>
      <c r="BLW154" s="156"/>
      <c r="BLX154" s="155"/>
      <c r="BLY154" s="156"/>
      <c r="BLZ154" s="155"/>
      <c r="BMA154" s="156"/>
      <c r="BMB154" s="155"/>
      <c r="BMC154" s="156"/>
      <c r="BMD154" s="155"/>
      <c r="BME154" s="156"/>
      <c r="BMF154" s="155"/>
      <c r="BMG154" s="156"/>
      <c r="BMH154" s="155"/>
      <c r="BMI154" s="156"/>
      <c r="BMJ154" s="155"/>
      <c r="BMK154" s="156"/>
      <c r="BML154" s="155"/>
      <c r="BMM154" s="156"/>
      <c r="BMN154" s="155"/>
      <c r="BMO154" s="156"/>
      <c r="BMP154" s="155"/>
      <c r="BMQ154" s="156"/>
      <c r="BMR154" s="155"/>
      <c r="BMS154" s="156"/>
      <c r="BMT154" s="155"/>
      <c r="BMU154" s="156"/>
      <c r="BMV154" s="155"/>
      <c r="BMW154" s="156"/>
      <c r="BMX154" s="155"/>
      <c r="BMY154" s="156"/>
      <c r="BMZ154" s="155"/>
      <c r="BNA154" s="156"/>
      <c r="BNB154" s="155"/>
      <c r="BNC154" s="156"/>
      <c r="BND154" s="155"/>
      <c r="BNE154" s="156"/>
      <c r="BNF154" s="155"/>
      <c r="BNG154" s="156"/>
      <c r="BNH154" s="155"/>
      <c r="BNI154" s="156"/>
      <c r="BNJ154" s="155"/>
      <c r="BNK154" s="156"/>
      <c r="BNL154" s="155"/>
      <c r="BNM154" s="156"/>
      <c r="BNN154" s="155"/>
      <c r="BNO154" s="156"/>
      <c r="BNP154" s="155"/>
      <c r="BNQ154" s="156"/>
      <c r="BNR154" s="155"/>
      <c r="BNS154" s="156"/>
      <c r="BNT154" s="155"/>
      <c r="BNU154" s="156"/>
      <c r="BNV154" s="155"/>
      <c r="BNW154" s="156"/>
      <c r="BNX154" s="155"/>
      <c r="BNY154" s="156"/>
      <c r="BNZ154" s="155"/>
      <c r="BOA154" s="156"/>
      <c r="BOB154" s="155"/>
      <c r="BOC154" s="156"/>
      <c r="BOD154" s="155"/>
      <c r="BOE154" s="156"/>
      <c r="BOF154" s="155"/>
      <c r="BOG154" s="156"/>
      <c r="BOH154" s="155"/>
      <c r="BOI154" s="156"/>
      <c r="BOJ154" s="155"/>
      <c r="BOK154" s="156"/>
      <c r="BOL154" s="155"/>
      <c r="BOM154" s="156"/>
      <c r="BON154" s="155"/>
      <c r="BOO154" s="156"/>
      <c r="BOP154" s="155"/>
      <c r="BOQ154" s="156"/>
      <c r="BOR154" s="155"/>
      <c r="BOS154" s="156"/>
      <c r="BOT154" s="155"/>
      <c r="BOU154" s="156"/>
      <c r="BOV154" s="155"/>
      <c r="BOW154" s="156"/>
      <c r="BOX154" s="155"/>
      <c r="BOY154" s="156"/>
      <c r="BOZ154" s="155"/>
      <c r="BPA154" s="156"/>
      <c r="BPB154" s="155"/>
      <c r="BPC154" s="156"/>
      <c r="BPD154" s="155"/>
      <c r="BPE154" s="156"/>
      <c r="BPF154" s="155"/>
      <c r="BPG154" s="156"/>
      <c r="BPH154" s="155"/>
      <c r="BPI154" s="156"/>
      <c r="BPJ154" s="155"/>
      <c r="BPK154" s="156"/>
      <c r="BPL154" s="155"/>
      <c r="BPM154" s="156"/>
      <c r="BPN154" s="155"/>
      <c r="BPO154" s="156"/>
      <c r="BPP154" s="155"/>
      <c r="BPQ154" s="156"/>
      <c r="BPR154" s="155"/>
      <c r="BPS154" s="156"/>
      <c r="BPT154" s="155"/>
      <c r="BPU154" s="156"/>
      <c r="BPV154" s="155"/>
      <c r="BPW154" s="156"/>
      <c r="BPX154" s="155"/>
      <c r="BPY154" s="156"/>
      <c r="BPZ154" s="155"/>
      <c r="BQA154" s="156"/>
      <c r="BQB154" s="155"/>
      <c r="BQC154" s="156"/>
      <c r="BQD154" s="155"/>
      <c r="BQE154" s="156"/>
      <c r="BQF154" s="155"/>
      <c r="BQG154" s="156"/>
      <c r="BQH154" s="155"/>
      <c r="BQI154" s="156"/>
      <c r="BQJ154" s="155"/>
      <c r="BQK154" s="156"/>
      <c r="BQL154" s="155"/>
      <c r="BQM154" s="156"/>
      <c r="BQN154" s="155"/>
      <c r="BQO154" s="156"/>
      <c r="BQP154" s="155"/>
      <c r="BQQ154" s="156"/>
      <c r="BQR154" s="155"/>
      <c r="BQS154" s="156"/>
      <c r="BQT154" s="155"/>
      <c r="BQU154" s="156"/>
      <c r="BQV154" s="155"/>
      <c r="BQW154" s="156"/>
      <c r="BQX154" s="155"/>
      <c r="BQY154" s="156"/>
      <c r="BQZ154" s="155"/>
      <c r="BRA154" s="156"/>
      <c r="BRB154" s="155"/>
      <c r="BRC154" s="156"/>
      <c r="BRD154" s="155"/>
      <c r="BRE154" s="156"/>
      <c r="BRF154" s="155"/>
      <c r="BRG154" s="156"/>
      <c r="BRH154" s="155"/>
      <c r="BRI154" s="156"/>
      <c r="BRJ154" s="155"/>
      <c r="BRK154" s="156"/>
      <c r="BRL154" s="155"/>
      <c r="BRM154" s="156"/>
      <c r="BRN154" s="155"/>
      <c r="BRO154" s="156"/>
      <c r="BRP154" s="155"/>
      <c r="BRQ154" s="156"/>
      <c r="BRR154" s="155"/>
      <c r="BRS154" s="156"/>
      <c r="BRT154" s="155"/>
      <c r="BRU154" s="156"/>
      <c r="BRV154" s="155"/>
      <c r="BRW154" s="156"/>
      <c r="BRX154" s="155"/>
      <c r="BRY154" s="156"/>
      <c r="BRZ154" s="155"/>
      <c r="BSA154" s="156"/>
      <c r="BSB154" s="155"/>
      <c r="BSC154" s="156"/>
      <c r="BSD154" s="155"/>
      <c r="BSE154" s="156"/>
      <c r="BSF154" s="155"/>
      <c r="BSG154" s="156"/>
      <c r="BSH154" s="155"/>
      <c r="BSI154" s="156"/>
      <c r="BSJ154" s="155"/>
      <c r="BSK154" s="156"/>
      <c r="BSL154" s="155"/>
      <c r="BSM154" s="156"/>
      <c r="BSN154" s="155"/>
      <c r="BSO154" s="156"/>
      <c r="BSP154" s="155"/>
      <c r="BSQ154" s="156"/>
      <c r="BSR154" s="155"/>
      <c r="BSS154" s="156"/>
      <c r="BST154" s="155"/>
      <c r="BSU154" s="156"/>
      <c r="BSV154" s="155"/>
      <c r="BSW154" s="156"/>
      <c r="BSX154" s="155"/>
      <c r="BSY154" s="156"/>
      <c r="BSZ154" s="155"/>
      <c r="BTA154" s="156"/>
      <c r="BTB154" s="155"/>
      <c r="BTC154" s="156"/>
      <c r="BTD154" s="155"/>
      <c r="BTE154" s="156"/>
      <c r="BTF154" s="155"/>
      <c r="BTG154" s="156"/>
      <c r="BTH154" s="155"/>
      <c r="BTI154" s="156"/>
      <c r="BTJ154" s="155"/>
      <c r="BTK154" s="156"/>
      <c r="BTL154" s="155"/>
      <c r="BTM154" s="156"/>
      <c r="BTN154" s="155"/>
      <c r="BTO154" s="156"/>
      <c r="BTP154" s="155"/>
      <c r="BTQ154" s="156"/>
      <c r="BTR154" s="155"/>
      <c r="BTS154" s="156"/>
      <c r="BTT154" s="155"/>
      <c r="BTU154" s="156"/>
      <c r="BTV154" s="155"/>
      <c r="BTW154" s="156"/>
      <c r="BTX154" s="155"/>
      <c r="BTY154" s="156"/>
      <c r="BTZ154" s="155"/>
      <c r="BUA154" s="156"/>
      <c r="BUB154" s="155"/>
      <c r="BUC154" s="156"/>
      <c r="BUD154" s="155"/>
      <c r="BUE154" s="156"/>
      <c r="BUF154" s="155"/>
      <c r="BUG154" s="156"/>
      <c r="BUH154" s="155"/>
      <c r="BUI154" s="156"/>
      <c r="BUJ154" s="155"/>
      <c r="BUK154" s="156"/>
      <c r="BUL154" s="155"/>
      <c r="BUM154" s="156"/>
      <c r="BUN154" s="155"/>
      <c r="BUO154" s="156"/>
      <c r="BUP154" s="155"/>
      <c r="BUQ154" s="156"/>
      <c r="BUR154" s="155"/>
      <c r="BUS154" s="156"/>
      <c r="BUT154" s="155"/>
      <c r="BUU154" s="156"/>
      <c r="BUV154" s="155"/>
      <c r="BUW154" s="156"/>
      <c r="BUX154" s="155"/>
      <c r="BUY154" s="156"/>
      <c r="BUZ154" s="155"/>
      <c r="BVA154" s="156"/>
      <c r="BVB154" s="155"/>
      <c r="BVC154" s="156"/>
      <c r="BVD154" s="155"/>
      <c r="BVE154" s="156"/>
      <c r="BVF154" s="155"/>
      <c r="BVG154" s="156"/>
      <c r="BVH154" s="155"/>
      <c r="BVI154" s="156"/>
      <c r="BVJ154" s="155"/>
      <c r="BVK154" s="156"/>
      <c r="BVL154" s="155"/>
      <c r="BVM154" s="156"/>
      <c r="BVN154" s="155"/>
      <c r="BVO154" s="156"/>
      <c r="BVP154" s="155"/>
      <c r="BVQ154" s="156"/>
      <c r="BVR154" s="155"/>
      <c r="BVS154" s="156"/>
      <c r="BVT154" s="155"/>
      <c r="BVU154" s="156"/>
      <c r="BVV154" s="155"/>
      <c r="BVW154" s="156"/>
      <c r="BVX154" s="155"/>
      <c r="BVY154" s="156"/>
      <c r="BVZ154" s="155"/>
      <c r="BWA154" s="156"/>
      <c r="BWB154" s="155"/>
      <c r="BWC154" s="156"/>
      <c r="BWD154" s="155"/>
      <c r="BWE154" s="156"/>
      <c r="BWF154" s="155"/>
      <c r="BWG154" s="156"/>
      <c r="BWH154" s="155"/>
      <c r="BWI154" s="156"/>
      <c r="BWJ154" s="155"/>
      <c r="BWK154" s="156"/>
      <c r="BWL154" s="155"/>
      <c r="BWM154" s="156"/>
      <c r="BWN154" s="155"/>
      <c r="BWO154" s="156"/>
      <c r="BWP154" s="155"/>
      <c r="BWQ154" s="156"/>
      <c r="BWR154" s="155"/>
      <c r="BWS154" s="156"/>
      <c r="BWT154" s="155"/>
      <c r="BWU154" s="156"/>
      <c r="BWV154" s="155"/>
      <c r="BWW154" s="156"/>
      <c r="BWX154" s="155"/>
      <c r="BWY154" s="156"/>
      <c r="BWZ154" s="155"/>
      <c r="BXA154" s="156"/>
      <c r="BXB154" s="155"/>
      <c r="BXC154" s="156"/>
      <c r="BXD154" s="155"/>
      <c r="BXE154" s="156"/>
      <c r="BXF154" s="155"/>
      <c r="BXG154" s="156"/>
      <c r="BXH154" s="155"/>
      <c r="BXI154" s="156"/>
      <c r="BXJ154" s="155"/>
      <c r="BXK154" s="156"/>
      <c r="BXL154" s="155"/>
      <c r="BXM154" s="156"/>
      <c r="BXN154" s="155"/>
      <c r="BXO154" s="156"/>
      <c r="BXP154" s="155"/>
      <c r="BXQ154" s="156"/>
      <c r="BXR154" s="155"/>
      <c r="BXS154" s="156"/>
      <c r="BXT154" s="155"/>
      <c r="BXU154" s="156"/>
      <c r="BXV154" s="155"/>
      <c r="BXW154" s="156"/>
      <c r="BXX154" s="155"/>
      <c r="BXY154" s="156"/>
      <c r="BXZ154" s="155"/>
      <c r="BYA154" s="156"/>
      <c r="BYB154" s="155"/>
      <c r="BYC154" s="156"/>
      <c r="BYD154" s="155"/>
      <c r="BYE154" s="156"/>
      <c r="BYF154" s="155"/>
      <c r="BYG154" s="156"/>
      <c r="BYH154" s="155"/>
      <c r="BYI154" s="156"/>
      <c r="BYJ154" s="155"/>
      <c r="BYK154" s="156"/>
      <c r="BYL154" s="155"/>
      <c r="BYM154" s="156"/>
      <c r="BYN154" s="155"/>
      <c r="BYO154" s="156"/>
      <c r="BYP154" s="155"/>
      <c r="BYQ154" s="156"/>
      <c r="BYR154" s="155"/>
      <c r="BYS154" s="156"/>
      <c r="BYT154" s="155"/>
      <c r="BYU154" s="156"/>
      <c r="BYV154" s="155"/>
      <c r="BYW154" s="156"/>
      <c r="BYX154" s="155"/>
      <c r="BYY154" s="156"/>
      <c r="BYZ154" s="155"/>
      <c r="BZA154" s="156"/>
      <c r="BZB154" s="155"/>
      <c r="BZC154" s="156"/>
      <c r="BZD154" s="155"/>
      <c r="BZE154" s="156"/>
      <c r="BZF154" s="155"/>
      <c r="BZG154" s="156"/>
      <c r="BZH154" s="155"/>
      <c r="BZI154" s="156"/>
      <c r="BZJ154" s="155"/>
      <c r="BZK154" s="156"/>
      <c r="BZL154" s="155"/>
      <c r="BZM154" s="156"/>
      <c r="BZN154" s="155"/>
      <c r="BZO154" s="156"/>
      <c r="BZP154" s="155"/>
      <c r="BZQ154" s="156"/>
      <c r="BZR154" s="155"/>
      <c r="BZS154" s="156"/>
      <c r="BZT154" s="155"/>
      <c r="BZU154" s="156"/>
      <c r="BZV154" s="155"/>
      <c r="BZW154" s="156"/>
      <c r="BZX154" s="155"/>
      <c r="BZY154" s="156"/>
      <c r="BZZ154" s="155"/>
      <c r="CAA154" s="156"/>
      <c r="CAB154" s="155"/>
      <c r="CAC154" s="156"/>
      <c r="CAD154" s="155"/>
      <c r="CAE154" s="156"/>
      <c r="CAF154" s="155"/>
      <c r="CAG154" s="156"/>
      <c r="CAH154" s="155"/>
      <c r="CAI154" s="156"/>
      <c r="CAJ154" s="155"/>
      <c r="CAK154" s="156"/>
      <c r="CAL154" s="155"/>
      <c r="CAM154" s="156"/>
      <c r="CAN154" s="155"/>
      <c r="CAO154" s="156"/>
      <c r="CAP154" s="155"/>
      <c r="CAQ154" s="156"/>
      <c r="CAR154" s="155"/>
      <c r="CAS154" s="156"/>
      <c r="CAT154" s="155"/>
      <c r="CAU154" s="156"/>
      <c r="CAV154" s="155"/>
      <c r="CAW154" s="156"/>
      <c r="CAX154" s="155"/>
      <c r="CAY154" s="156"/>
      <c r="CAZ154" s="155"/>
      <c r="CBA154" s="156"/>
      <c r="CBB154" s="155"/>
      <c r="CBC154" s="156"/>
      <c r="CBD154" s="155"/>
      <c r="CBE154" s="156"/>
      <c r="CBF154" s="155"/>
      <c r="CBG154" s="156"/>
      <c r="CBH154" s="155"/>
      <c r="CBI154" s="156"/>
      <c r="CBJ154" s="155"/>
      <c r="CBK154" s="156"/>
      <c r="CBL154" s="155"/>
      <c r="CBM154" s="156"/>
      <c r="CBN154" s="155"/>
      <c r="CBO154" s="156"/>
      <c r="CBP154" s="155"/>
      <c r="CBQ154" s="156"/>
      <c r="CBR154" s="155"/>
      <c r="CBS154" s="156"/>
      <c r="CBT154" s="155"/>
      <c r="CBU154" s="156"/>
      <c r="CBV154" s="155"/>
      <c r="CBW154" s="156"/>
      <c r="CBX154" s="155"/>
      <c r="CBY154" s="156"/>
      <c r="CBZ154" s="155"/>
      <c r="CCA154" s="156"/>
      <c r="CCB154" s="155"/>
      <c r="CCC154" s="156"/>
      <c r="CCD154" s="155"/>
      <c r="CCE154" s="156"/>
      <c r="CCF154" s="155"/>
      <c r="CCG154" s="156"/>
      <c r="CCH154" s="155"/>
      <c r="CCI154" s="156"/>
      <c r="CCJ154" s="155"/>
      <c r="CCK154" s="156"/>
      <c r="CCL154" s="155"/>
      <c r="CCM154" s="156"/>
      <c r="CCN154" s="155"/>
      <c r="CCO154" s="156"/>
      <c r="CCP154" s="155"/>
      <c r="CCQ154" s="156"/>
      <c r="CCR154" s="155"/>
      <c r="CCS154" s="156"/>
      <c r="CCT154" s="155"/>
      <c r="CCU154" s="156"/>
      <c r="CCV154" s="155"/>
      <c r="CCW154" s="156"/>
      <c r="CCX154" s="155"/>
      <c r="CCY154" s="156"/>
      <c r="CCZ154" s="155"/>
      <c r="CDA154" s="156"/>
      <c r="CDB154" s="155"/>
      <c r="CDC154" s="156"/>
      <c r="CDD154" s="155"/>
      <c r="CDE154" s="156"/>
      <c r="CDF154" s="155"/>
      <c r="CDG154" s="156"/>
      <c r="CDH154" s="155"/>
      <c r="CDI154" s="156"/>
      <c r="CDJ154" s="155"/>
      <c r="CDK154" s="156"/>
      <c r="CDL154" s="155"/>
      <c r="CDM154" s="156"/>
      <c r="CDN154" s="155"/>
      <c r="CDO154" s="156"/>
      <c r="CDP154" s="155"/>
      <c r="CDQ154" s="156"/>
      <c r="CDR154" s="155"/>
      <c r="CDS154" s="156"/>
      <c r="CDT154" s="155"/>
      <c r="CDU154" s="156"/>
      <c r="CDV154" s="155"/>
      <c r="CDW154" s="156"/>
      <c r="CDX154" s="155"/>
      <c r="CDY154" s="156"/>
      <c r="CDZ154" s="155"/>
      <c r="CEA154" s="156"/>
      <c r="CEB154" s="155"/>
      <c r="CEC154" s="156"/>
      <c r="CED154" s="155"/>
      <c r="CEE154" s="156"/>
      <c r="CEF154" s="155"/>
      <c r="CEG154" s="156"/>
      <c r="CEH154" s="155"/>
      <c r="CEI154" s="156"/>
      <c r="CEJ154" s="155"/>
      <c r="CEK154" s="156"/>
      <c r="CEL154" s="155"/>
      <c r="CEM154" s="156"/>
      <c r="CEN154" s="155"/>
      <c r="CEO154" s="156"/>
      <c r="CEP154" s="155"/>
      <c r="CEQ154" s="156"/>
      <c r="CER154" s="155"/>
      <c r="CES154" s="156"/>
      <c r="CET154" s="155"/>
      <c r="CEU154" s="156"/>
      <c r="CEV154" s="155"/>
      <c r="CEW154" s="156"/>
      <c r="CEX154" s="155"/>
      <c r="CEY154" s="156"/>
      <c r="CEZ154" s="155"/>
      <c r="CFA154" s="156"/>
      <c r="CFB154" s="155"/>
      <c r="CFC154" s="156"/>
      <c r="CFD154" s="155"/>
      <c r="CFE154" s="156"/>
      <c r="CFF154" s="155"/>
      <c r="CFG154" s="156"/>
      <c r="CFH154" s="155"/>
      <c r="CFI154" s="156"/>
      <c r="CFJ154" s="155"/>
      <c r="CFK154" s="156"/>
      <c r="CFL154" s="155"/>
      <c r="CFM154" s="156"/>
      <c r="CFN154" s="155"/>
      <c r="CFO154" s="156"/>
      <c r="CFP154" s="155"/>
      <c r="CFQ154" s="156"/>
      <c r="CFR154" s="155"/>
      <c r="CFS154" s="156"/>
      <c r="CFT154" s="155"/>
      <c r="CFU154" s="156"/>
      <c r="CFV154" s="155"/>
      <c r="CFW154" s="156"/>
      <c r="CFX154" s="155"/>
      <c r="CFY154" s="156"/>
      <c r="CFZ154" s="155"/>
      <c r="CGA154" s="156"/>
      <c r="CGB154" s="155"/>
      <c r="CGC154" s="156"/>
      <c r="CGD154" s="155"/>
      <c r="CGE154" s="156"/>
      <c r="CGF154" s="155"/>
      <c r="CGG154" s="156"/>
      <c r="CGH154" s="155"/>
      <c r="CGI154" s="156"/>
      <c r="CGJ154" s="155"/>
      <c r="CGK154" s="156"/>
      <c r="CGL154" s="155"/>
      <c r="CGM154" s="156"/>
      <c r="CGN154" s="155"/>
      <c r="CGO154" s="156"/>
      <c r="CGP154" s="155"/>
      <c r="CGQ154" s="156"/>
      <c r="CGR154" s="155"/>
      <c r="CGS154" s="156"/>
      <c r="CGT154" s="155"/>
      <c r="CGU154" s="156"/>
      <c r="CGV154" s="155"/>
      <c r="CGW154" s="156"/>
      <c r="CGX154" s="155"/>
      <c r="CGY154" s="156"/>
      <c r="CGZ154" s="155"/>
      <c r="CHA154" s="156"/>
      <c r="CHB154" s="155"/>
      <c r="CHC154" s="156"/>
      <c r="CHD154" s="155"/>
      <c r="CHE154" s="156"/>
      <c r="CHF154" s="155"/>
      <c r="CHG154" s="156"/>
      <c r="CHH154" s="155"/>
      <c r="CHI154" s="156"/>
      <c r="CHJ154" s="155"/>
      <c r="CHK154" s="156"/>
      <c r="CHL154" s="155"/>
      <c r="CHM154" s="156"/>
      <c r="CHN154" s="155"/>
      <c r="CHO154" s="156"/>
      <c r="CHP154" s="155"/>
      <c r="CHQ154" s="156"/>
      <c r="CHR154" s="155"/>
      <c r="CHS154" s="156"/>
      <c r="CHT154" s="155"/>
      <c r="CHU154" s="156"/>
      <c r="CHV154" s="155"/>
      <c r="CHW154" s="156"/>
      <c r="CHX154" s="155"/>
      <c r="CHY154" s="156"/>
      <c r="CHZ154" s="155"/>
      <c r="CIA154" s="156"/>
      <c r="CIB154" s="155"/>
      <c r="CIC154" s="156"/>
      <c r="CID154" s="155"/>
      <c r="CIE154" s="156"/>
      <c r="CIF154" s="155"/>
      <c r="CIG154" s="156"/>
      <c r="CIH154" s="155"/>
      <c r="CII154" s="156"/>
      <c r="CIJ154" s="155"/>
      <c r="CIK154" s="156"/>
      <c r="CIL154" s="155"/>
      <c r="CIM154" s="156"/>
      <c r="CIN154" s="155"/>
      <c r="CIO154" s="156"/>
      <c r="CIP154" s="155"/>
      <c r="CIQ154" s="156"/>
      <c r="CIR154" s="155"/>
      <c r="CIS154" s="156"/>
      <c r="CIT154" s="155"/>
      <c r="CIU154" s="156"/>
      <c r="CIV154" s="155"/>
      <c r="CIW154" s="156"/>
      <c r="CIX154" s="155"/>
      <c r="CIY154" s="156"/>
      <c r="CIZ154" s="155"/>
      <c r="CJA154" s="156"/>
      <c r="CJB154" s="155"/>
      <c r="CJC154" s="156"/>
      <c r="CJD154" s="155"/>
      <c r="CJE154" s="156"/>
      <c r="CJF154" s="155"/>
      <c r="CJG154" s="156"/>
      <c r="CJH154" s="155"/>
      <c r="CJI154" s="156"/>
      <c r="CJJ154" s="155"/>
      <c r="CJK154" s="156"/>
      <c r="CJL154" s="155"/>
      <c r="CJM154" s="156"/>
      <c r="CJN154" s="155"/>
      <c r="CJO154" s="156"/>
      <c r="CJP154" s="155"/>
      <c r="CJQ154" s="156"/>
      <c r="CJR154" s="155"/>
      <c r="CJS154" s="156"/>
      <c r="CJT154" s="155"/>
      <c r="CJU154" s="156"/>
      <c r="CJV154" s="155"/>
      <c r="CJW154" s="156"/>
      <c r="CJX154" s="155"/>
      <c r="CJY154" s="156"/>
      <c r="CJZ154" s="155"/>
      <c r="CKA154" s="156"/>
      <c r="CKB154" s="155"/>
      <c r="CKC154" s="156"/>
      <c r="CKD154" s="155"/>
      <c r="CKE154" s="156"/>
      <c r="CKF154" s="155"/>
      <c r="CKG154" s="156"/>
      <c r="CKH154" s="155"/>
      <c r="CKI154" s="156"/>
      <c r="CKJ154" s="155"/>
      <c r="CKK154" s="156"/>
      <c r="CKL154" s="155"/>
      <c r="CKM154" s="156"/>
      <c r="CKN154" s="155"/>
      <c r="CKO154" s="156"/>
      <c r="CKP154" s="155"/>
      <c r="CKQ154" s="156"/>
      <c r="CKR154" s="155"/>
      <c r="CKS154" s="156"/>
      <c r="CKT154" s="155"/>
      <c r="CKU154" s="156"/>
      <c r="CKV154" s="155"/>
      <c r="CKW154" s="156"/>
      <c r="CKX154" s="155"/>
      <c r="CKY154" s="156"/>
      <c r="CKZ154" s="155"/>
      <c r="CLA154" s="156"/>
      <c r="CLB154" s="155"/>
      <c r="CLC154" s="156"/>
      <c r="CLD154" s="155"/>
      <c r="CLE154" s="156"/>
      <c r="CLF154" s="155"/>
      <c r="CLG154" s="156"/>
      <c r="CLH154" s="155"/>
      <c r="CLI154" s="156"/>
      <c r="CLJ154" s="155"/>
      <c r="CLK154" s="156"/>
      <c r="CLL154" s="155"/>
      <c r="CLM154" s="156"/>
      <c r="CLN154" s="155"/>
      <c r="CLO154" s="156"/>
      <c r="CLP154" s="155"/>
      <c r="CLQ154" s="156"/>
      <c r="CLR154" s="155"/>
      <c r="CLS154" s="156"/>
      <c r="CLT154" s="155"/>
      <c r="CLU154" s="156"/>
      <c r="CLV154" s="155"/>
      <c r="CLW154" s="156"/>
      <c r="CLX154" s="155"/>
      <c r="CLY154" s="156"/>
      <c r="CLZ154" s="155"/>
      <c r="CMA154" s="156"/>
      <c r="CMB154" s="155"/>
      <c r="CMC154" s="156"/>
      <c r="CMD154" s="155"/>
      <c r="CME154" s="156"/>
      <c r="CMF154" s="155"/>
      <c r="CMG154" s="156"/>
      <c r="CMH154" s="155"/>
      <c r="CMI154" s="156"/>
      <c r="CMJ154" s="155"/>
      <c r="CMK154" s="156"/>
      <c r="CML154" s="155"/>
      <c r="CMM154" s="156"/>
      <c r="CMN154" s="155"/>
      <c r="CMO154" s="156"/>
      <c r="CMP154" s="155"/>
      <c r="CMQ154" s="156"/>
      <c r="CMR154" s="155"/>
      <c r="CMS154" s="156"/>
      <c r="CMT154" s="155"/>
      <c r="CMU154" s="156"/>
      <c r="CMV154" s="155"/>
      <c r="CMW154" s="156"/>
      <c r="CMX154" s="155"/>
      <c r="CMY154" s="156"/>
      <c r="CMZ154" s="155"/>
      <c r="CNA154" s="156"/>
      <c r="CNB154" s="155"/>
      <c r="CNC154" s="156"/>
      <c r="CND154" s="155"/>
      <c r="CNE154" s="156"/>
      <c r="CNF154" s="155"/>
      <c r="CNG154" s="156"/>
      <c r="CNH154" s="155"/>
      <c r="CNI154" s="156"/>
      <c r="CNJ154" s="155"/>
      <c r="CNK154" s="156"/>
      <c r="CNL154" s="155"/>
      <c r="CNM154" s="156"/>
      <c r="CNN154" s="155"/>
      <c r="CNO154" s="156"/>
      <c r="CNP154" s="155"/>
      <c r="CNQ154" s="156"/>
      <c r="CNR154" s="155"/>
      <c r="CNS154" s="156"/>
      <c r="CNT154" s="155"/>
      <c r="CNU154" s="156"/>
      <c r="CNV154" s="155"/>
      <c r="CNW154" s="156"/>
      <c r="CNX154" s="155"/>
      <c r="CNY154" s="156"/>
      <c r="CNZ154" s="155"/>
      <c r="COA154" s="156"/>
      <c r="COB154" s="155"/>
      <c r="COC154" s="156"/>
      <c r="COD154" s="155"/>
      <c r="COE154" s="156"/>
      <c r="COF154" s="155"/>
      <c r="COG154" s="156"/>
      <c r="COH154" s="155"/>
      <c r="COI154" s="156"/>
      <c r="COJ154" s="155"/>
      <c r="COK154" s="156"/>
      <c r="COL154" s="155"/>
      <c r="COM154" s="156"/>
      <c r="CON154" s="155"/>
      <c r="COO154" s="156"/>
      <c r="COP154" s="155"/>
      <c r="COQ154" s="156"/>
      <c r="COR154" s="155"/>
      <c r="COS154" s="156"/>
      <c r="COT154" s="155"/>
      <c r="COU154" s="156"/>
      <c r="COV154" s="155"/>
      <c r="COW154" s="156"/>
      <c r="COX154" s="155"/>
      <c r="COY154" s="156"/>
      <c r="COZ154" s="155"/>
      <c r="CPA154" s="156"/>
      <c r="CPB154" s="155"/>
      <c r="CPC154" s="156"/>
      <c r="CPD154" s="155"/>
      <c r="CPE154" s="156"/>
      <c r="CPF154" s="155"/>
      <c r="CPG154" s="156"/>
      <c r="CPH154" s="155"/>
      <c r="CPI154" s="156"/>
      <c r="CPJ154" s="155"/>
      <c r="CPK154" s="156"/>
      <c r="CPL154" s="155"/>
      <c r="CPM154" s="156"/>
      <c r="CPN154" s="155"/>
      <c r="CPO154" s="156"/>
      <c r="CPP154" s="155"/>
      <c r="CPQ154" s="156"/>
      <c r="CPR154" s="155"/>
      <c r="CPS154" s="156"/>
      <c r="CPT154" s="155"/>
      <c r="CPU154" s="156"/>
      <c r="CPV154" s="155"/>
      <c r="CPW154" s="156"/>
      <c r="CPX154" s="155"/>
      <c r="CPY154" s="156"/>
      <c r="CPZ154" s="155"/>
      <c r="CQA154" s="156"/>
      <c r="CQB154" s="155"/>
      <c r="CQC154" s="156"/>
      <c r="CQD154" s="155"/>
      <c r="CQE154" s="156"/>
      <c r="CQF154" s="155"/>
      <c r="CQG154" s="156"/>
      <c r="CQH154" s="155"/>
      <c r="CQI154" s="156"/>
      <c r="CQJ154" s="155"/>
      <c r="CQK154" s="156"/>
      <c r="CQL154" s="155"/>
      <c r="CQM154" s="156"/>
      <c r="CQN154" s="155"/>
      <c r="CQO154" s="156"/>
      <c r="CQP154" s="155"/>
      <c r="CQQ154" s="156"/>
      <c r="CQR154" s="155"/>
      <c r="CQS154" s="156"/>
      <c r="CQT154" s="155"/>
      <c r="CQU154" s="156"/>
      <c r="CQV154" s="155"/>
      <c r="CQW154" s="156"/>
      <c r="CQX154" s="155"/>
      <c r="CQY154" s="156"/>
      <c r="CQZ154" s="155"/>
      <c r="CRA154" s="156"/>
      <c r="CRB154" s="155"/>
      <c r="CRC154" s="156"/>
      <c r="CRD154" s="155"/>
      <c r="CRE154" s="156"/>
      <c r="CRF154" s="155"/>
      <c r="CRG154" s="156"/>
      <c r="CRH154" s="155"/>
      <c r="CRI154" s="156"/>
      <c r="CRJ154" s="155"/>
      <c r="CRK154" s="156"/>
      <c r="CRL154" s="155"/>
      <c r="CRM154" s="156"/>
      <c r="CRN154" s="155"/>
      <c r="CRO154" s="156"/>
      <c r="CRP154" s="155"/>
      <c r="CRQ154" s="156"/>
      <c r="CRR154" s="155"/>
      <c r="CRS154" s="156"/>
      <c r="CRT154" s="155"/>
      <c r="CRU154" s="156"/>
      <c r="CRV154" s="155"/>
      <c r="CRW154" s="156"/>
      <c r="CRX154" s="155"/>
      <c r="CRY154" s="156"/>
      <c r="CRZ154" s="155"/>
      <c r="CSA154" s="156"/>
      <c r="CSB154" s="155"/>
      <c r="CSC154" s="156"/>
      <c r="CSD154" s="155"/>
      <c r="CSE154" s="156"/>
      <c r="CSF154" s="155"/>
      <c r="CSG154" s="156"/>
      <c r="CSH154" s="155"/>
      <c r="CSI154" s="156"/>
      <c r="CSJ154" s="155"/>
      <c r="CSK154" s="156"/>
      <c r="CSL154" s="155"/>
      <c r="CSM154" s="156"/>
      <c r="CSN154" s="155"/>
      <c r="CSO154" s="156"/>
      <c r="CSP154" s="155"/>
      <c r="CSQ154" s="156"/>
      <c r="CSR154" s="155"/>
      <c r="CSS154" s="156"/>
      <c r="CST154" s="155"/>
      <c r="CSU154" s="156"/>
      <c r="CSV154" s="155"/>
      <c r="CSW154" s="156"/>
      <c r="CSX154" s="155"/>
      <c r="CSY154" s="156"/>
      <c r="CSZ154" s="155"/>
      <c r="CTA154" s="156"/>
      <c r="CTB154" s="155"/>
      <c r="CTC154" s="156"/>
      <c r="CTD154" s="155"/>
      <c r="CTE154" s="156"/>
      <c r="CTF154" s="155"/>
      <c r="CTG154" s="156"/>
      <c r="CTH154" s="155"/>
      <c r="CTI154" s="156"/>
      <c r="CTJ154" s="155"/>
      <c r="CTK154" s="156"/>
      <c r="CTL154" s="155"/>
      <c r="CTM154" s="156"/>
      <c r="CTN154" s="155"/>
      <c r="CTO154" s="156"/>
      <c r="CTP154" s="155"/>
      <c r="CTQ154" s="156"/>
      <c r="CTR154" s="155"/>
      <c r="CTS154" s="156"/>
      <c r="CTT154" s="155"/>
      <c r="CTU154" s="156"/>
      <c r="CTV154" s="155"/>
      <c r="CTW154" s="156"/>
      <c r="CTX154" s="155"/>
      <c r="CTY154" s="156"/>
      <c r="CTZ154" s="155"/>
      <c r="CUA154" s="156"/>
      <c r="CUB154" s="155"/>
      <c r="CUC154" s="156"/>
      <c r="CUD154" s="155"/>
      <c r="CUE154" s="156"/>
      <c r="CUF154" s="155"/>
      <c r="CUG154" s="156"/>
      <c r="CUH154" s="155"/>
      <c r="CUI154" s="156"/>
      <c r="CUJ154" s="155"/>
      <c r="CUK154" s="156"/>
      <c r="CUL154" s="155"/>
      <c r="CUM154" s="156"/>
      <c r="CUN154" s="155"/>
      <c r="CUO154" s="156"/>
      <c r="CUP154" s="155"/>
      <c r="CUQ154" s="156"/>
      <c r="CUR154" s="155"/>
      <c r="CUS154" s="156"/>
      <c r="CUT154" s="155"/>
      <c r="CUU154" s="156"/>
      <c r="CUV154" s="155"/>
      <c r="CUW154" s="156"/>
      <c r="CUX154" s="155"/>
      <c r="CUY154" s="156"/>
      <c r="CUZ154" s="155"/>
      <c r="CVA154" s="156"/>
      <c r="CVB154" s="155"/>
      <c r="CVC154" s="156"/>
      <c r="CVD154" s="155"/>
      <c r="CVE154" s="156"/>
      <c r="CVF154" s="155"/>
      <c r="CVG154" s="156"/>
      <c r="CVH154" s="155"/>
      <c r="CVI154" s="156"/>
      <c r="CVJ154" s="155"/>
      <c r="CVK154" s="156"/>
      <c r="CVL154" s="155"/>
      <c r="CVM154" s="156"/>
      <c r="CVN154" s="155"/>
      <c r="CVO154" s="156"/>
      <c r="CVP154" s="155"/>
      <c r="CVQ154" s="156"/>
      <c r="CVR154" s="155"/>
      <c r="CVS154" s="156"/>
      <c r="CVT154" s="155"/>
      <c r="CVU154" s="156"/>
      <c r="CVV154" s="155"/>
      <c r="CVW154" s="156"/>
      <c r="CVX154" s="155"/>
      <c r="CVY154" s="156"/>
      <c r="CVZ154" s="155"/>
      <c r="CWA154" s="156"/>
      <c r="CWB154" s="155"/>
      <c r="CWC154" s="156"/>
      <c r="CWD154" s="155"/>
      <c r="CWE154" s="156"/>
      <c r="CWF154" s="155"/>
      <c r="CWG154" s="156"/>
      <c r="CWH154" s="155"/>
      <c r="CWI154" s="156"/>
      <c r="CWJ154" s="155"/>
      <c r="CWK154" s="156"/>
      <c r="CWL154" s="155"/>
      <c r="CWM154" s="156"/>
      <c r="CWN154" s="155"/>
      <c r="CWO154" s="156"/>
      <c r="CWP154" s="155"/>
      <c r="CWQ154" s="156"/>
      <c r="CWR154" s="155"/>
      <c r="CWS154" s="156"/>
      <c r="CWT154" s="155"/>
      <c r="CWU154" s="156"/>
      <c r="CWV154" s="155"/>
      <c r="CWW154" s="156"/>
      <c r="CWX154" s="155"/>
      <c r="CWY154" s="156"/>
      <c r="CWZ154" s="155"/>
      <c r="CXA154" s="156"/>
      <c r="CXB154" s="155"/>
      <c r="CXC154" s="156"/>
      <c r="CXD154" s="155"/>
      <c r="CXE154" s="156"/>
      <c r="CXF154" s="155"/>
      <c r="CXG154" s="156"/>
      <c r="CXH154" s="155"/>
      <c r="CXI154" s="156"/>
      <c r="CXJ154" s="155"/>
      <c r="CXK154" s="156"/>
      <c r="CXL154" s="155"/>
      <c r="CXM154" s="156"/>
      <c r="CXN154" s="155"/>
      <c r="CXO154" s="156"/>
      <c r="CXP154" s="155"/>
      <c r="CXQ154" s="156"/>
      <c r="CXR154" s="155"/>
      <c r="CXS154" s="156"/>
      <c r="CXT154" s="155"/>
      <c r="CXU154" s="156"/>
      <c r="CXV154" s="155"/>
      <c r="CXW154" s="156"/>
      <c r="CXX154" s="155"/>
      <c r="CXY154" s="156"/>
      <c r="CXZ154" s="155"/>
      <c r="CYA154" s="156"/>
      <c r="CYB154" s="155"/>
      <c r="CYC154" s="156"/>
      <c r="CYD154" s="155"/>
      <c r="CYE154" s="156"/>
      <c r="CYF154" s="155"/>
      <c r="CYG154" s="156"/>
      <c r="CYH154" s="155"/>
      <c r="CYI154" s="156"/>
      <c r="CYJ154" s="155"/>
      <c r="CYK154" s="156"/>
      <c r="CYL154" s="155"/>
      <c r="CYM154" s="156"/>
      <c r="CYN154" s="155"/>
      <c r="CYO154" s="156"/>
      <c r="CYP154" s="155"/>
      <c r="CYQ154" s="156"/>
      <c r="CYR154" s="155"/>
      <c r="CYS154" s="156"/>
      <c r="CYT154" s="155"/>
      <c r="CYU154" s="156"/>
      <c r="CYV154" s="155"/>
      <c r="CYW154" s="156"/>
      <c r="CYX154" s="155"/>
      <c r="CYY154" s="156"/>
      <c r="CYZ154" s="155"/>
      <c r="CZA154" s="156"/>
      <c r="CZB154" s="155"/>
      <c r="CZC154" s="156"/>
      <c r="CZD154" s="155"/>
      <c r="CZE154" s="156"/>
      <c r="CZF154" s="155"/>
      <c r="CZG154" s="156"/>
      <c r="CZH154" s="155"/>
      <c r="CZI154" s="156"/>
      <c r="CZJ154" s="155"/>
      <c r="CZK154" s="156"/>
      <c r="CZL154" s="155"/>
      <c r="CZM154" s="156"/>
      <c r="CZN154" s="155"/>
      <c r="CZO154" s="156"/>
      <c r="CZP154" s="155"/>
      <c r="CZQ154" s="156"/>
      <c r="CZR154" s="155"/>
      <c r="CZS154" s="156"/>
      <c r="CZT154" s="155"/>
      <c r="CZU154" s="156"/>
      <c r="CZV154" s="155"/>
      <c r="CZW154" s="156"/>
      <c r="CZX154" s="155"/>
      <c r="CZY154" s="156"/>
      <c r="CZZ154" s="155"/>
      <c r="DAA154" s="156"/>
      <c r="DAB154" s="155"/>
      <c r="DAC154" s="156"/>
      <c r="DAD154" s="155"/>
      <c r="DAE154" s="156"/>
      <c r="DAF154" s="155"/>
      <c r="DAG154" s="156"/>
      <c r="DAH154" s="155"/>
      <c r="DAI154" s="156"/>
      <c r="DAJ154" s="155"/>
      <c r="DAK154" s="156"/>
      <c r="DAL154" s="155"/>
      <c r="DAM154" s="156"/>
      <c r="DAN154" s="155"/>
      <c r="DAO154" s="156"/>
      <c r="DAP154" s="155"/>
      <c r="DAQ154" s="156"/>
      <c r="DAR154" s="155"/>
      <c r="DAS154" s="156"/>
      <c r="DAT154" s="155"/>
      <c r="DAU154" s="156"/>
      <c r="DAV154" s="155"/>
      <c r="DAW154" s="156"/>
      <c r="DAX154" s="155"/>
      <c r="DAY154" s="156"/>
      <c r="DAZ154" s="155"/>
      <c r="DBA154" s="156"/>
      <c r="DBB154" s="155"/>
      <c r="DBC154" s="156"/>
      <c r="DBD154" s="155"/>
      <c r="DBE154" s="156"/>
      <c r="DBF154" s="155"/>
      <c r="DBG154" s="156"/>
      <c r="DBH154" s="155"/>
      <c r="DBI154" s="156"/>
      <c r="DBJ154" s="155"/>
      <c r="DBK154" s="156"/>
      <c r="DBL154" s="155"/>
      <c r="DBM154" s="156"/>
      <c r="DBN154" s="155"/>
      <c r="DBO154" s="156"/>
      <c r="DBP154" s="155"/>
      <c r="DBQ154" s="156"/>
      <c r="DBR154" s="155"/>
      <c r="DBS154" s="156"/>
      <c r="DBT154" s="155"/>
      <c r="DBU154" s="156"/>
      <c r="DBV154" s="155"/>
      <c r="DBW154" s="156"/>
      <c r="DBX154" s="155"/>
      <c r="DBY154" s="156"/>
      <c r="DBZ154" s="155"/>
      <c r="DCA154" s="156"/>
      <c r="DCB154" s="155"/>
      <c r="DCC154" s="156"/>
      <c r="DCD154" s="155"/>
      <c r="DCE154" s="156"/>
      <c r="DCF154" s="155"/>
      <c r="DCG154" s="156"/>
      <c r="DCH154" s="155"/>
      <c r="DCI154" s="156"/>
      <c r="DCJ154" s="155"/>
      <c r="DCK154" s="156"/>
      <c r="DCL154" s="155"/>
      <c r="DCM154" s="156"/>
      <c r="DCN154" s="155"/>
      <c r="DCO154" s="156"/>
      <c r="DCP154" s="155"/>
      <c r="DCQ154" s="156"/>
      <c r="DCR154" s="155"/>
      <c r="DCS154" s="156"/>
      <c r="DCT154" s="155"/>
      <c r="DCU154" s="156"/>
      <c r="DCV154" s="155"/>
      <c r="DCW154" s="156"/>
      <c r="DCX154" s="155"/>
      <c r="DCY154" s="156"/>
      <c r="DCZ154" s="155"/>
      <c r="DDA154" s="156"/>
      <c r="DDB154" s="155"/>
      <c r="DDC154" s="156"/>
      <c r="DDD154" s="155"/>
      <c r="DDE154" s="156"/>
      <c r="DDF154" s="155"/>
      <c r="DDG154" s="156"/>
      <c r="DDH154" s="155"/>
      <c r="DDI154" s="156"/>
      <c r="DDJ154" s="155"/>
      <c r="DDK154" s="156"/>
      <c r="DDL154" s="155"/>
      <c r="DDM154" s="156"/>
      <c r="DDN154" s="155"/>
      <c r="DDO154" s="156"/>
      <c r="DDP154" s="155"/>
      <c r="DDQ154" s="156"/>
      <c r="DDR154" s="155"/>
      <c r="DDS154" s="156"/>
      <c r="DDT154" s="155"/>
      <c r="DDU154" s="156"/>
      <c r="DDV154" s="155"/>
      <c r="DDW154" s="156"/>
      <c r="DDX154" s="155"/>
      <c r="DDY154" s="156"/>
      <c r="DDZ154" s="155"/>
      <c r="DEA154" s="156"/>
      <c r="DEB154" s="155"/>
      <c r="DEC154" s="156"/>
      <c r="DED154" s="155"/>
      <c r="DEE154" s="156"/>
      <c r="DEF154" s="155"/>
      <c r="DEG154" s="156"/>
      <c r="DEH154" s="155"/>
      <c r="DEI154" s="156"/>
      <c r="DEJ154" s="155"/>
      <c r="DEK154" s="156"/>
      <c r="DEL154" s="155"/>
      <c r="DEM154" s="156"/>
      <c r="DEN154" s="155"/>
      <c r="DEO154" s="156"/>
      <c r="DEP154" s="155"/>
      <c r="DEQ154" s="156"/>
      <c r="DER154" s="155"/>
      <c r="DES154" s="156"/>
      <c r="DET154" s="155"/>
      <c r="DEU154" s="156"/>
      <c r="DEV154" s="155"/>
      <c r="DEW154" s="156"/>
      <c r="DEX154" s="155"/>
      <c r="DEY154" s="156"/>
      <c r="DEZ154" s="155"/>
      <c r="DFA154" s="156"/>
      <c r="DFB154" s="155"/>
      <c r="DFC154" s="156"/>
      <c r="DFD154" s="155"/>
      <c r="DFE154" s="156"/>
      <c r="DFF154" s="155"/>
      <c r="DFG154" s="156"/>
      <c r="DFH154" s="155"/>
      <c r="DFI154" s="156"/>
      <c r="DFJ154" s="155"/>
      <c r="DFK154" s="156"/>
      <c r="DFL154" s="155"/>
      <c r="DFM154" s="156"/>
      <c r="DFN154" s="155"/>
      <c r="DFO154" s="156"/>
      <c r="DFP154" s="155"/>
      <c r="DFQ154" s="156"/>
      <c r="DFR154" s="155"/>
      <c r="DFS154" s="156"/>
      <c r="DFT154" s="155"/>
      <c r="DFU154" s="156"/>
      <c r="DFV154" s="155"/>
      <c r="DFW154" s="156"/>
      <c r="DFX154" s="155"/>
      <c r="DFY154" s="156"/>
      <c r="DFZ154" s="155"/>
      <c r="DGA154" s="156"/>
      <c r="DGB154" s="155"/>
      <c r="DGC154" s="156"/>
      <c r="DGD154" s="155"/>
      <c r="DGE154" s="156"/>
      <c r="DGF154" s="155"/>
      <c r="DGG154" s="156"/>
      <c r="DGH154" s="155"/>
      <c r="DGI154" s="156"/>
      <c r="DGJ154" s="155"/>
      <c r="DGK154" s="156"/>
      <c r="DGL154" s="155"/>
      <c r="DGM154" s="156"/>
      <c r="DGN154" s="155"/>
      <c r="DGO154" s="156"/>
      <c r="DGP154" s="155"/>
      <c r="DGQ154" s="156"/>
      <c r="DGR154" s="155"/>
      <c r="DGS154" s="156"/>
      <c r="DGT154" s="155"/>
      <c r="DGU154" s="156"/>
      <c r="DGV154" s="155"/>
      <c r="DGW154" s="156"/>
      <c r="DGX154" s="155"/>
      <c r="DGY154" s="156"/>
      <c r="DGZ154" s="155"/>
      <c r="DHA154" s="156"/>
      <c r="DHB154" s="155"/>
      <c r="DHC154" s="156"/>
      <c r="DHD154" s="155"/>
      <c r="DHE154" s="156"/>
      <c r="DHF154" s="155"/>
      <c r="DHG154" s="156"/>
      <c r="DHH154" s="155"/>
      <c r="DHI154" s="156"/>
      <c r="DHJ154" s="155"/>
      <c r="DHK154" s="156"/>
      <c r="DHL154" s="155"/>
      <c r="DHM154" s="156"/>
      <c r="DHN154" s="155"/>
      <c r="DHO154" s="156"/>
      <c r="DHP154" s="155"/>
      <c r="DHQ154" s="156"/>
      <c r="DHR154" s="155"/>
      <c r="DHS154" s="156"/>
      <c r="DHT154" s="155"/>
      <c r="DHU154" s="156"/>
      <c r="DHV154" s="155"/>
      <c r="DHW154" s="156"/>
      <c r="DHX154" s="155"/>
      <c r="DHY154" s="156"/>
      <c r="DHZ154" s="155"/>
      <c r="DIA154" s="156"/>
      <c r="DIB154" s="155"/>
      <c r="DIC154" s="156"/>
      <c r="DID154" s="155"/>
      <c r="DIE154" s="156"/>
      <c r="DIF154" s="155"/>
      <c r="DIG154" s="156"/>
      <c r="DIH154" s="155"/>
      <c r="DII154" s="156"/>
      <c r="DIJ154" s="155"/>
      <c r="DIK154" s="156"/>
      <c r="DIL154" s="155"/>
      <c r="DIM154" s="156"/>
      <c r="DIN154" s="155"/>
      <c r="DIO154" s="156"/>
      <c r="DIP154" s="155"/>
      <c r="DIQ154" s="156"/>
      <c r="DIR154" s="155"/>
      <c r="DIS154" s="156"/>
      <c r="DIT154" s="155"/>
      <c r="DIU154" s="156"/>
      <c r="DIV154" s="155"/>
      <c r="DIW154" s="156"/>
      <c r="DIX154" s="155"/>
      <c r="DIY154" s="156"/>
      <c r="DIZ154" s="155"/>
      <c r="DJA154" s="156"/>
      <c r="DJB154" s="155"/>
      <c r="DJC154" s="156"/>
      <c r="DJD154" s="155"/>
      <c r="DJE154" s="156"/>
      <c r="DJF154" s="155"/>
      <c r="DJG154" s="156"/>
      <c r="DJH154" s="155"/>
      <c r="DJI154" s="156"/>
      <c r="DJJ154" s="155"/>
      <c r="DJK154" s="156"/>
      <c r="DJL154" s="155"/>
      <c r="DJM154" s="156"/>
      <c r="DJN154" s="155"/>
      <c r="DJO154" s="156"/>
      <c r="DJP154" s="155"/>
      <c r="DJQ154" s="156"/>
      <c r="DJR154" s="155"/>
      <c r="DJS154" s="156"/>
      <c r="DJT154" s="155"/>
      <c r="DJU154" s="156"/>
      <c r="DJV154" s="155"/>
      <c r="DJW154" s="156"/>
      <c r="DJX154" s="155"/>
      <c r="DJY154" s="156"/>
      <c r="DJZ154" s="155"/>
      <c r="DKA154" s="156"/>
      <c r="DKB154" s="155"/>
      <c r="DKC154" s="156"/>
      <c r="DKD154" s="155"/>
      <c r="DKE154" s="156"/>
      <c r="DKF154" s="155"/>
      <c r="DKG154" s="156"/>
      <c r="DKH154" s="155"/>
      <c r="DKI154" s="156"/>
      <c r="DKJ154" s="155"/>
      <c r="DKK154" s="156"/>
      <c r="DKL154" s="155"/>
      <c r="DKM154" s="156"/>
      <c r="DKN154" s="155"/>
      <c r="DKO154" s="156"/>
      <c r="DKP154" s="155"/>
      <c r="DKQ154" s="156"/>
      <c r="DKR154" s="155"/>
      <c r="DKS154" s="156"/>
      <c r="DKT154" s="155"/>
      <c r="DKU154" s="156"/>
      <c r="DKV154" s="155"/>
      <c r="DKW154" s="156"/>
      <c r="DKX154" s="155"/>
      <c r="DKY154" s="156"/>
      <c r="DKZ154" s="155"/>
      <c r="DLA154" s="156"/>
      <c r="DLB154" s="155"/>
      <c r="DLC154" s="156"/>
      <c r="DLD154" s="155"/>
      <c r="DLE154" s="156"/>
      <c r="DLF154" s="155"/>
      <c r="DLG154" s="156"/>
      <c r="DLH154" s="155"/>
      <c r="DLI154" s="156"/>
      <c r="DLJ154" s="155"/>
      <c r="DLK154" s="156"/>
      <c r="DLL154" s="155"/>
      <c r="DLM154" s="156"/>
      <c r="DLN154" s="155"/>
      <c r="DLO154" s="156"/>
      <c r="DLP154" s="155"/>
      <c r="DLQ154" s="156"/>
      <c r="DLR154" s="155"/>
      <c r="DLS154" s="156"/>
      <c r="DLT154" s="155"/>
      <c r="DLU154" s="156"/>
      <c r="DLV154" s="155"/>
      <c r="DLW154" s="156"/>
      <c r="DLX154" s="155"/>
      <c r="DLY154" s="156"/>
      <c r="DLZ154" s="155"/>
      <c r="DMA154" s="156"/>
      <c r="DMB154" s="155"/>
      <c r="DMC154" s="156"/>
      <c r="DMD154" s="155"/>
      <c r="DME154" s="156"/>
      <c r="DMF154" s="155"/>
      <c r="DMG154" s="156"/>
      <c r="DMH154" s="155"/>
      <c r="DMI154" s="156"/>
      <c r="DMJ154" s="155"/>
      <c r="DMK154" s="156"/>
      <c r="DML154" s="155"/>
      <c r="DMM154" s="156"/>
      <c r="DMN154" s="155"/>
      <c r="DMO154" s="156"/>
      <c r="DMP154" s="155"/>
      <c r="DMQ154" s="156"/>
      <c r="DMR154" s="155"/>
      <c r="DMS154" s="156"/>
      <c r="DMT154" s="155"/>
      <c r="DMU154" s="156"/>
      <c r="DMV154" s="155"/>
      <c r="DMW154" s="156"/>
      <c r="DMX154" s="155"/>
      <c r="DMY154" s="156"/>
      <c r="DMZ154" s="155"/>
      <c r="DNA154" s="156"/>
      <c r="DNB154" s="155"/>
      <c r="DNC154" s="156"/>
      <c r="DND154" s="155"/>
      <c r="DNE154" s="156"/>
      <c r="DNF154" s="155"/>
      <c r="DNG154" s="156"/>
      <c r="DNH154" s="155"/>
      <c r="DNI154" s="156"/>
      <c r="DNJ154" s="155"/>
      <c r="DNK154" s="156"/>
      <c r="DNL154" s="155"/>
      <c r="DNM154" s="156"/>
      <c r="DNN154" s="155"/>
      <c r="DNO154" s="156"/>
      <c r="DNP154" s="155"/>
      <c r="DNQ154" s="156"/>
      <c r="DNR154" s="155"/>
      <c r="DNS154" s="156"/>
      <c r="DNT154" s="155"/>
      <c r="DNU154" s="156"/>
      <c r="DNV154" s="155"/>
      <c r="DNW154" s="156"/>
      <c r="DNX154" s="155"/>
      <c r="DNY154" s="156"/>
      <c r="DNZ154" s="155"/>
      <c r="DOA154" s="156"/>
      <c r="DOB154" s="155"/>
      <c r="DOC154" s="156"/>
      <c r="DOD154" s="155"/>
      <c r="DOE154" s="156"/>
      <c r="DOF154" s="155"/>
      <c r="DOG154" s="156"/>
      <c r="DOH154" s="155"/>
      <c r="DOI154" s="156"/>
      <c r="DOJ154" s="155"/>
      <c r="DOK154" s="156"/>
      <c r="DOL154" s="155"/>
      <c r="DOM154" s="156"/>
      <c r="DON154" s="155"/>
      <c r="DOO154" s="156"/>
      <c r="DOP154" s="155"/>
      <c r="DOQ154" s="156"/>
      <c r="DOR154" s="155"/>
      <c r="DOS154" s="156"/>
      <c r="DOT154" s="155"/>
      <c r="DOU154" s="156"/>
      <c r="DOV154" s="155"/>
      <c r="DOW154" s="156"/>
      <c r="DOX154" s="155"/>
      <c r="DOY154" s="156"/>
      <c r="DOZ154" s="155"/>
      <c r="DPA154" s="156"/>
      <c r="DPB154" s="155"/>
      <c r="DPC154" s="156"/>
      <c r="DPD154" s="155"/>
      <c r="DPE154" s="156"/>
      <c r="DPF154" s="155"/>
      <c r="DPG154" s="156"/>
      <c r="DPH154" s="155"/>
      <c r="DPI154" s="156"/>
      <c r="DPJ154" s="155"/>
      <c r="DPK154" s="156"/>
      <c r="DPL154" s="155"/>
      <c r="DPM154" s="156"/>
      <c r="DPN154" s="155"/>
      <c r="DPO154" s="156"/>
      <c r="DPP154" s="155"/>
      <c r="DPQ154" s="156"/>
      <c r="DPR154" s="155"/>
      <c r="DPS154" s="156"/>
      <c r="DPT154" s="155"/>
      <c r="DPU154" s="156"/>
      <c r="DPV154" s="155"/>
      <c r="DPW154" s="156"/>
      <c r="DPX154" s="155"/>
      <c r="DPY154" s="156"/>
      <c r="DPZ154" s="155"/>
      <c r="DQA154" s="156"/>
      <c r="DQB154" s="155"/>
      <c r="DQC154" s="156"/>
      <c r="DQD154" s="155"/>
      <c r="DQE154" s="156"/>
      <c r="DQF154" s="155"/>
      <c r="DQG154" s="156"/>
      <c r="DQH154" s="155"/>
      <c r="DQI154" s="156"/>
      <c r="DQJ154" s="155"/>
      <c r="DQK154" s="156"/>
      <c r="DQL154" s="155"/>
      <c r="DQM154" s="156"/>
      <c r="DQN154" s="155"/>
      <c r="DQO154" s="156"/>
      <c r="DQP154" s="155"/>
      <c r="DQQ154" s="156"/>
      <c r="DQR154" s="155"/>
      <c r="DQS154" s="156"/>
      <c r="DQT154" s="155"/>
      <c r="DQU154" s="156"/>
      <c r="DQV154" s="155"/>
      <c r="DQW154" s="156"/>
      <c r="DQX154" s="155"/>
      <c r="DQY154" s="156"/>
      <c r="DQZ154" s="155"/>
      <c r="DRA154" s="156"/>
      <c r="DRB154" s="155"/>
      <c r="DRC154" s="156"/>
      <c r="DRD154" s="155"/>
      <c r="DRE154" s="156"/>
      <c r="DRF154" s="155"/>
      <c r="DRG154" s="156"/>
      <c r="DRH154" s="155"/>
      <c r="DRI154" s="156"/>
      <c r="DRJ154" s="155"/>
      <c r="DRK154" s="156"/>
      <c r="DRL154" s="155"/>
      <c r="DRM154" s="156"/>
      <c r="DRN154" s="155"/>
      <c r="DRO154" s="156"/>
      <c r="DRP154" s="155"/>
      <c r="DRQ154" s="156"/>
      <c r="DRR154" s="155"/>
      <c r="DRS154" s="156"/>
      <c r="DRT154" s="155"/>
      <c r="DRU154" s="156"/>
      <c r="DRV154" s="155"/>
      <c r="DRW154" s="156"/>
      <c r="DRX154" s="155"/>
      <c r="DRY154" s="156"/>
      <c r="DRZ154" s="155"/>
      <c r="DSA154" s="156"/>
      <c r="DSB154" s="155"/>
      <c r="DSC154" s="156"/>
      <c r="DSD154" s="155"/>
      <c r="DSE154" s="156"/>
      <c r="DSF154" s="155"/>
      <c r="DSG154" s="156"/>
      <c r="DSH154" s="155"/>
      <c r="DSI154" s="156"/>
      <c r="DSJ154" s="155"/>
      <c r="DSK154" s="156"/>
      <c r="DSL154" s="155"/>
      <c r="DSM154" s="156"/>
      <c r="DSN154" s="155"/>
      <c r="DSO154" s="156"/>
      <c r="DSP154" s="155"/>
      <c r="DSQ154" s="156"/>
      <c r="DSR154" s="155"/>
      <c r="DSS154" s="156"/>
      <c r="DST154" s="155"/>
      <c r="DSU154" s="156"/>
      <c r="DSV154" s="155"/>
      <c r="DSW154" s="156"/>
      <c r="DSX154" s="155"/>
      <c r="DSY154" s="156"/>
      <c r="DSZ154" s="155"/>
      <c r="DTA154" s="156"/>
      <c r="DTB154" s="155"/>
      <c r="DTC154" s="156"/>
      <c r="DTD154" s="155"/>
      <c r="DTE154" s="156"/>
      <c r="DTF154" s="155"/>
      <c r="DTG154" s="156"/>
      <c r="DTH154" s="155"/>
      <c r="DTI154" s="156"/>
      <c r="DTJ154" s="155"/>
      <c r="DTK154" s="156"/>
      <c r="DTL154" s="155"/>
      <c r="DTM154" s="156"/>
      <c r="DTN154" s="155"/>
      <c r="DTO154" s="156"/>
      <c r="DTP154" s="155"/>
      <c r="DTQ154" s="156"/>
      <c r="DTR154" s="155"/>
      <c r="DTS154" s="156"/>
      <c r="DTT154" s="155"/>
      <c r="DTU154" s="156"/>
      <c r="DTV154" s="155"/>
      <c r="DTW154" s="156"/>
      <c r="DTX154" s="155"/>
      <c r="DTY154" s="156"/>
      <c r="DTZ154" s="155"/>
      <c r="DUA154" s="156"/>
      <c r="DUB154" s="155"/>
      <c r="DUC154" s="156"/>
      <c r="DUD154" s="155"/>
      <c r="DUE154" s="156"/>
      <c r="DUF154" s="155"/>
      <c r="DUG154" s="156"/>
      <c r="DUH154" s="155"/>
      <c r="DUI154" s="156"/>
      <c r="DUJ154" s="155"/>
      <c r="DUK154" s="156"/>
      <c r="DUL154" s="155"/>
      <c r="DUM154" s="156"/>
      <c r="DUN154" s="155"/>
      <c r="DUO154" s="156"/>
      <c r="DUP154" s="155"/>
      <c r="DUQ154" s="156"/>
      <c r="DUR154" s="155"/>
      <c r="DUS154" s="156"/>
      <c r="DUT154" s="155"/>
      <c r="DUU154" s="156"/>
      <c r="DUV154" s="155"/>
      <c r="DUW154" s="156"/>
      <c r="DUX154" s="155"/>
      <c r="DUY154" s="156"/>
      <c r="DUZ154" s="155"/>
      <c r="DVA154" s="156"/>
      <c r="DVB154" s="155"/>
      <c r="DVC154" s="156"/>
      <c r="DVD154" s="155"/>
      <c r="DVE154" s="156"/>
      <c r="DVF154" s="155"/>
      <c r="DVG154" s="156"/>
      <c r="DVH154" s="155"/>
      <c r="DVI154" s="156"/>
      <c r="DVJ154" s="155"/>
      <c r="DVK154" s="156"/>
      <c r="DVL154" s="155"/>
      <c r="DVM154" s="156"/>
      <c r="DVN154" s="155"/>
      <c r="DVO154" s="156"/>
      <c r="DVP154" s="155"/>
      <c r="DVQ154" s="156"/>
      <c r="DVR154" s="155"/>
      <c r="DVS154" s="156"/>
      <c r="DVT154" s="155"/>
      <c r="DVU154" s="156"/>
      <c r="DVV154" s="155"/>
      <c r="DVW154" s="156"/>
      <c r="DVX154" s="155"/>
      <c r="DVY154" s="156"/>
      <c r="DVZ154" s="155"/>
      <c r="DWA154" s="156"/>
      <c r="DWB154" s="155"/>
      <c r="DWC154" s="156"/>
      <c r="DWD154" s="155"/>
      <c r="DWE154" s="156"/>
      <c r="DWF154" s="155"/>
      <c r="DWG154" s="156"/>
      <c r="DWH154" s="155"/>
      <c r="DWI154" s="156"/>
      <c r="DWJ154" s="155"/>
      <c r="DWK154" s="156"/>
      <c r="DWL154" s="155"/>
      <c r="DWM154" s="156"/>
      <c r="DWN154" s="155"/>
      <c r="DWO154" s="156"/>
      <c r="DWP154" s="155"/>
      <c r="DWQ154" s="156"/>
      <c r="DWR154" s="155"/>
      <c r="DWS154" s="156"/>
      <c r="DWT154" s="155"/>
      <c r="DWU154" s="156"/>
      <c r="DWV154" s="155"/>
      <c r="DWW154" s="156"/>
      <c r="DWX154" s="155"/>
      <c r="DWY154" s="156"/>
      <c r="DWZ154" s="155"/>
      <c r="DXA154" s="156"/>
      <c r="DXB154" s="155"/>
      <c r="DXC154" s="156"/>
      <c r="DXD154" s="155"/>
      <c r="DXE154" s="156"/>
      <c r="DXF154" s="155"/>
      <c r="DXG154" s="156"/>
      <c r="DXH154" s="155"/>
      <c r="DXI154" s="156"/>
      <c r="DXJ154" s="155"/>
      <c r="DXK154" s="156"/>
      <c r="DXL154" s="155"/>
      <c r="DXM154" s="156"/>
      <c r="DXN154" s="155"/>
      <c r="DXO154" s="156"/>
      <c r="DXP154" s="155"/>
      <c r="DXQ154" s="156"/>
      <c r="DXR154" s="155"/>
      <c r="DXS154" s="156"/>
      <c r="DXT154" s="155"/>
      <c r="DXU154" s="156"/>
      <c r="DXV154" s="155"/>
      <c r="DXW154" s="156"/>
      <c r="DXX154" s="155"/>
      <c r="DXY154" s="156"/>
      <c r="DXZ154" s="155"/>
      <c r="DYA154" s="156"/>
      <c r="DYB154" s="155"/>
      <c r="DYC154" s="156"/>
      <c r="DYD154" s="155"/>
      <c r="DYE154" s="156"/>
      <c r="DYF154" s="155"/>
      <c r="DYG154" s="156"/>
      <c r="DYH154" s="155"/>
      <c r="DYI154" s="156"/>
      <c r="DYJ154" s="155"/>
      <c r="DYK154" s="156"/>
      <c r="DYL154" s="155"/>
      <c r="DYM154" s="156"/>
      <c r="DYN154" s="155"/>
      <c r="DYO154" s="156"/>
      <c r="DYP154" s="155"/>
      <c r="DYQ154" s="156"/>
      <c r="DYR154" s="155"/>
      <c r="DYS154" s="156"/>
      <c r="DYT154" s="155"/>
      <c r="DYU154" s="156"/>
      <c r="DYV154" s="155"/>
      <c r="DYW154" s="156"/>
      <c r="DYX154" s="155"/>
      <c r="DYY154" s="156"/>
      <c r="DYZ154" s="155"/>
      <c r="DZA154" s="156"/>
      <c r="DZB154" s="155"/>
      <c r="DZC154" s="156"/>
      <c r="DZD154" s="155"/>
      <c r="DZE154" s="156"/>
      <c r="DZF154" s="155"/>
      <c r="DZG154" s="156"/>
      <c r="DZH154" s="155"/>
      <c r="DZI154" s="156"/>
      <c r="DZJ154" s="155"/>
      <c r="DZK154" s="156"/>
      <c r="DZL154" s="155"/>
      <c r="DZM154" s="156"/>
      <c r="DZN154" s="155"/>
      <c r="DZO154" s="156"/>
      <c r="DZP154" s="155"/>
      <c r="DZQ154" s="156"/>
      <c r="DZR154" s="155"/>
      <c r="DZS154" s="156"/>
      <c r="DZT154" s="155"/>
      <c r="DZU154" s="156"/>
      <c r="DZV154" s="155"/>
      <c r="DZW154" s="156"/>
      <c r="DZX154" s="155"/>
      <c r="DZY154" s="156"/>
      <c r="DZZ154" s="155"/>
      <c r="EAA154" s="156"/>
      <c r="EAB154" s="155"/>
      <c r="EAC154" s="156"/>
      <c r="EAD154" s="155"/>
      <c r="EAE154" s="156"/>
      <c r="EAF154" s="155"/>
      <c r="EAG154" s="156"/>
      <c r="EAH154" s="155"/>
      <c r="EAI154" s="156"/>
      <c r="EAJ154" s="155"/>
      <c r="EAK154" s="156"/>
      <c r="EAL154" s="155"/>
      <c r="EAM154" s="156"/>
      <c r="EAN154" s="155"/>
      <c r="EAO154" s="156"/>
      <c r="EAP154" s="155"/>
      <c r="EAQ154" s="156"/>
      <c r="EAR154" s="155"/>
      <c r="EAS154" s="156"/>
      <c r="EAT154" s="155"/>
      <c r="EAU154" s="156"/>
      <c r="EAV154" s="155"/>
      <c r="EAW154" s="156"/>
      <c r="EAX154" s="155"/>
      <c r="EAY154" s="156"/>
      <c r="EAZ154" s="155"/>
      <c r="EBA154" s="156"/>
      <c r="EBB154" s="155"/>
      <c r="EBC154" s="156"/>
      <c r="EBD154" s="155"/>
      <c r="EBE154" s="156"/>
      <c r="EBF154" s="155"/>
      <c r="EBG154" s="156"/>
      <c r="EBH154" s="155"/>
      <c r="EBI154" s="156"/>
      <c r="EBJ154" s="155"/>
      <c r="EBK154" s="156"/>
      <c r="EBL154" s="155"/>
      <c r="EBM154" s="156"/>
      <c r="EBN154" s="155"/>
      <c r="EBO154" s="156"/>
      <c r="EBP154" s="155"/>
      <c r="EBQ154" s="156"/>
      <c r="EBR154" s="155"/>
      <c r="EBS154" s="156"/>
      <c r="EBT154" s="155"/>
      <c r="EBU154" s="156"/>
      <c r="EBV154" s="155"/>
      <c r="EBW154" s="156"/>
      <c r="EBX154" s="155"/>
      <c r="EBY154" s="156"/>
      <c r="EBZ154" s="155"/>
      <c r="ECA154" s="156"/>
      <c r="ECB154" s="155"/>
      <c r="ECC154" s="156"/>
      <c r="ECD154" s="155"/>
      <c r="ECE154" s="156"/>
      <c r="ECF154" s="155"/>
      <c r="ECG154" s="156"/>
      <c r="ECH154" s="155"/>
      <c r="ECI154" s="156"/>
      <c r="ECJ154" s="155"/>
      <c r="ECK154" s="156"/>
      <c r="ECL154" s="155"/>
      <c r="ECM154" s="156"/>
      <c r="ECN154" s="155"/>
      <c r="ECO154" s="156"/>
      <c r="ECP154" s="155"/>
      <c r="ECQ154" s="156"/>
      <c r="ECR154" s="155"/>
      <c r="ECS154" s="156"/>
      <c r="ECT154" s="155"/>
      <c r="ECU154" s="156"/>
      <c r="ECV154" s="155"/>
      <c r="ECW154" s="156"/>
      <c r="ECX154" s="155"/>
      <c r="ECY154" s="156"/>
      <c r="ECZ154" s="155"/>
      <c r="EDA154" s="156"/>
      <c r="EDB154" s="155"/>
      <c r="EDC154" s="156"/>
      <c r="EDD154" s="155"/>
      <c r="EDE154" s="156"/>
      <c r="EDF154" s="155"/>
      <c r="EDG154" s="156"/>
      <c r="EDH154" s="155"/>
      <c r="EDI154" s="156"/>
      <c r="EDJ154" s="155"/>
      <c r="EDK154" s="156"/>
      <c r="EDL154" s="155"/>
      <c r="EDM154" s="156"/>
      <c r="EDN154" s="155"/>
      <c r="EDO154" s="156"/>
      <c r="EDP154" s="155"/>
      <c r="EDQ154" s="156"/>
      <c r="EDR154" s="155"/>
      <c r="EDS154" s="156"/>
      <c r="EDT154" s="155"/>
      <c r="EDU154" s="156"/>
      <c r="EDV154" s="155"/>
      <c r="EDW154" s="156"/>
      <c r="EDX154" s="155"/>
      <c r="EDY154" s="156"/>
      <c r="EDZ154" s="155"/>
      <c r="EEA154" s="156"/>
      <c r="EEB154" s="155"/>
      <c r="EEC154" s="156"/>
      <c r="EED154" s="155"/>
      <c r="EEE154" s="156"/>
      <c r="EEF154" s="155"/>
      <c r="EEG154" s="156"/>
      <c r="EEH154" s="155"/>
      <c r="EEI154" s="156"/>
      <c r="EEJ154" s="155"/>
      <c r="EEK154" s="156"/>
      <c r="EEL154" s="155"/>
      <c r="EEM154" s="156"/>
      <c r="EEN154" s="155"/>
      <c r="EEO154" s="156"/>
      <c r="EEP154" s="155"/>
      <c r="EEQ154" s="156"/>
      <c r="EER154" s="155"/>
      <c r="EES154" s="156"/>
      <c r="EET154" s="155"/>
      <c r="EEU154" s="156"/>
      <c r="EEV154" s="155"/>
      <c r="EEW154" s="156"/>
      <c r="EEX154" s="155"/>
      <c r="EEY154" s="156"/>
      <c r="EEZ154" s="155"/>
      <c r="EFA154" s="156"/>
      <c r="EFB154" s="155"/>
      <c r="EFC154" s="156"/>
      <c r="EFD154" s="155"/>
      <c r="EFE154" s="156"/>
      <c r="EFF154" s="155"/>
      <c r="EFG154" s="156"/>
      <c r="EFH154" s="155"/>
      <c r="EFI154" s="156"/>
      <c r="EFJ154" s="155"/>
      <c r="EFK154" s="156"/>
      <c r="EFL154" s="155"/>
      <c r="EFM154" s="156"/>
      <c r="EFN154" s="155"/>
      <c r="EFO154" s="156"/>
      <c r="EFP154" s="155"/>
      <c r="EFQ154" s="156"/>
      <c r="EFR154" s="155"/>
      <c r="EFS154" s="156"/>
      <c r="EFT154" s="155"/>
      <c r="EFU154" s="156"/>
      <c r="EFV154" s="155"/>
      <c r="EFW154" s="156"/>
      <c r="EFX154" s="155"/>
      <c r="EFY154" s="156"/>
      <c r="EFZ154" s="155"/>
      <c r="EGA154" s="156"/>
      <c r="EGB154" s="155"/>
      <c r="EGC154" s="156"/>
      <c r="EGD154" s="155"/>
      <c r="EGE154" s="156"/>
      <c r="EGF154" s="155"/>
      <c r="EGG154" s="156"/>
      <c r="EGH154" s="155"/>
      <c r="EGI154" s="156"/>
      <c r="EGJ154" s="155"/>
      <c r="EGK154" s="156"/>
      <c r="EGL154" s="155"/>
      <c r="EGM154" s="156"/>
      <c r="EGN154" s="155"/>
      <c r="EGO154" s="156"/>
      <c r="EGP154" s="155"/>
      <c r="EGQ154" s="156"/>
      <c r="EGR154" s="155"/>
      <c r="EGS154" s="156"/>
      <c r="EGT154" s="155"/>
      <c r="EGU154" s="156"/>
      <c r="EGV154" s="155"/>
      <c r="EGW154" s="156"/>
      <c r="EGX154" s="155"/>
      <c r="EGY154" s="156"/>
      <c r="EGZ154" s="155"/>
      <c r="EHA154" s="156"/>
      <c r="EHB154" s="155"/>
      <c r="EHC154" s="156"/>
      <c r="EHD154" s="155"/>
      <c r="EHE154" s="156"/>
      <c r="EHF154" s="155"/>
      <c r="EHG154" s="156"/>
      <c r="EHH154" s="155"/>
      <c r="EHI154" s="156"/>
      <c r="EHJ154" s="155"/>
      <c r="EHK154" s="156"/>
      <c r="EHL154" s="155"/>
      <c r="EHM154" s="156"/>
      <c r="EHN154" s="155"/>
      <c r="EHO154" s="156"/>
      <c r="EHP154" s="155"/>
      <c r="EHQ154" s="156"/>
      <c r="EHR154" s="155"/>
      <c r="EHS154" s="156"/>
      <c r="EHT154" s="155"/>
      <c r="EHU154" s="156"/>
      <c r="EHV154" s="155"/>
      <c r="EHW154" s="156"/>
      <c r="EHX154" s="155"/>
      <c r="EHY154" s="156"/>
      <c r="EHZ154" s="155"/>
      <c r="EIA154" s="156"/>
      <c r="EIB154" s="155"/>
      <c r="EIC154" s="156"/>
      <c r="EID154" s="155"/>
      <c r="EIE154" s="156"/>
      <c r="EIF154" s="155"/>
      <c r="EIG154" s="156"/>
      <c r="EIH154" s="155"/>
      <c r="EII154" s="156"/>
      <c r="EIJ154" s="155"/>
      <c r="EIK154" s="156"/>
      <c r="EIL154" s="155"/>
      <c r="EIM154" s="156"/>
      <c r="EIN154" s="155"/>
      <c r="EIO154" s="156"/>
      <c r="EIP154" s="155"/>
      <c r="EIQ154" s="156"/>
      <c r="EIR154" s="155"/>
      <c r="EIS154" s="156"/>
      <c r="EIT154" s="155"/>
      <c r="EIU154" s="156"/>
      <c r="EIV154" s="155"/>
      <c r="EIW154" s="156"/>
      <c r="EIX154" s="155"/>
      <c r="EIY154" s="156"/>
      <c r="EIZ154" s="155"/>
      <c r="EJA154" s="156"/>
      <c r="EJB154" s="155"/>
      <c r="EJC154" s="156"/>
      <c r="EJD154" s="155"/>
      <c r="EJE154" s="156"/>
      <c r="EJF154" s="155"/>
      <c r="EJG154" s="156"/>
      <c r="EJH154" s="155"/>
      <c r="EJI154" s="156"/>
      <c r="EJJ154" s="155"/>
      <c r="EJK154" s="156"/>
      <c r="EJL154" s="155"/>
      <c r="EJM154" s="156"/>
      <c r="EJN154" s="155"/>
      <c r="EJO154" s="156"/>
      <c r="EJP154" s="155"/>
      <c r="EJQ154" s="156"/>
      <c r="EJR154" s="155"/>
      <c r="EJS154" s="156"/>
      <c r="EJT154" s="155"/>
      <c r="EJU154" s="156"/>
      <c r="EJV154" s="155"/>
      <c r="EJW154" s="156"/>
      <c r="EJX154" s="155"/>
      <c r="EJY154" s="156"/>
      <c r="EJZ154" s="155"/>
      <c r="EKA154" s="156"/>
      <c r="EKB154" s="155"/>
      <c r="EKC154" s="156"/>
      <c r="EKD154" s="155"/>
      <c r="EKE154" s="156"/>
      <c r="EKF154" s="155"/>
      <c r="EKG154" s="156"/>
      <c r="EKH154" s="155"/>
      <c r="EKI154" s="156"/>
      <c r="EKJ154" s="155"/>
      <c r="EKK154" s="156"/>
      <c r="EKL154" s="155"/>
      <c r="EKM154" s="156"/>
      <c r="EKN154" s="155"/>
      <c r="EKO154" s="156"/>
      <c r="EKP154" s="155"/>
      <c r="EKQ154" s="156"/>
      <c r="EKR154" s="155"/>
      <c r="EKS154" s="156"/>
      <c r="EKT154" s="155"/>
      <c r="EKU154" s="156"/>
      <c r="EKV154" s="155"/>
      <c r="EKW154" s="156"/>
      <c r="EKX154" s="155"/>
      <c r="EKY154" s="156"/>
      <c r="EKZ154" s="155"/>
      <c r="ELA154" s="156"/>
      <c r="ELB154" s="155"/>
      <c r="ELC154" s="156"/>
      <c r="ELD154" s="155"/>
      <c r="ELE154" s="156"/>
      <c r="ELF154" s="155"/>
      <c r="ELG154" s="156"/>
      <c r="ELH154" s="155"/>
      <c r="ELI154" s="156"/>
      <c r="ELJ154" s="155"/>
      <c r="ELK154" s="156"/>
      <c r="ELL154" s="155"/>
      <c r="ELM154" s="156"/>
      <c r="ELN154" s="155"/>
      <c r="ELO154" s="156"/>
      <c r="ELP154" s="155"/>
      <c r="ELQ154" s="156"/>
      <c r="ELR154" s="155"/>
      <c r="ELS154" s="156"/>
      <c r="ELT154" s="155"/>
      <c r="ELU154" s="156"/>
      <c r="ELV154" s="155"/>
      <c r="ELW154" s="156"/>
      <c r="ELX154" s="155"/>
      <c r="ELY154" s="156"/>
      <c r="ELZ154" s="155"/>
      <c r="EMA154" s="156"/>
      <c r="EMB154" s="155"/>
      <c r="EMC154" s="156"/>
      <c r="EMD154" s="155"/>
      <c r="EME154" s="156"/>
      <c r="EMF154" s="155"/>
      <c r="EMG154" s="156"/>
      <c r="EMH154" s="155"/>
      <c r="EMI154" s="156"/>
      <c r="EMJ154" s="155"/>
      <c r="EMK154" s="156"/>
      <c r="EML154" s="155"/>
      <c r="EMM154" s="156"/>
      <c r="EMN154" s="155"/>
      <c r="EMO154" s="156"/>
      <c r="EMP154" s="155"/>
      <c r="EMQ154" s="156"/>
      <c r="EMR154" s="155"/>
      <c r="EMS154" s="156"/>
      <c r="EMT154" s="155"/>
      <c r="EMU154" s="156"/>
      <c r="EMV154" s="155"/>
      <c r="EMW154" s="156"/>
      <c r="EMX154" s="155"/>
      <c r="EMY154" s="156"/>
      <c r="EMZ154" s="155"/>
      <c r="ENA154" s="156"/>
      <c r="ENB154" s="155"/>
      <c r="ENC154" s="156"/>
      <c r="END154" s="155"/>
      <c r="ENE154" s="156"/>
      <c r="ENF154" s="155"/>
      <c r="ENG154" s="156"/>
      <c r="ENH154" s="155"/>
      <c r="ENI154" s="156"/>
      <c r="ENJ154" s="155"/>
      <c r="ENK154" s="156"/>
      <c r="ENL154" s="155"/>
      <c r="ENM154" s="156"/>
      <c r="ENN154" s="155"/>
      <c r="ENO154" s="156"/>
      <c r="ENP154" s="155"/>
      <c r="ENQ154" s="156"/>
      <c r="ENR154" s="155"/>
      <c r="ENS154" s="156"/>
      <c r="ENT154" s="155"/>
      <c r="ENU154" s="156"/>
      <c r="ENV154" s="155"/>
      <c r="ENW154" s="156"/>
      <c r="ENX154" s="155"/>
      <c r="ENY154" s="156"/>
      <c r="ENZ154" s="155"/>
      <c r="EOA154" s="156"/>
      <c r="EOB154" s="155"/>
      <c r="EOC154" s="156"/>
      <c r="EOD154" s="155"/>
      <c r="EOE154" s="156"/>
      <c r="EOF154" s="155"/>
      <c r="EOG154" s="156"/>
      <c r="EOH154" s="155"/>
      <c r="EOI154" s="156"/>
      <c r="EOJ154" s="155"/>
      <c r="EOK154" s="156"/>
      <c r="EOL154" s="155"/>
      <c r="EOM154" s="156"/>
      <c r="EON154" s="155"/>
      <c r="EOO154" s="156"/>
      <c r="EOP154" s="155"/>
      <c r="EOQ154" s="156"/>
      <c r="EOR154" s="155"/>
      <c r="EOS154" s="156"/>
      <c r="EOT154" s="155"/>
      <c r="EOU154" s="156"/>
      <c r="EOV154" s="155"/>
      <c r="EOW154" s="156"/>
      <c r="EOX154" s="155"/>
      <c r="EOY154" s="156"/>
      <c r="EOZ154" s="155"/>
      <c r="EPA154" s="156"/>
      <c r="EPB154" s="155"/>
      <c r="EPC154" s="156"/>
      <c r="EPD154" s="155"/>
      <c r="EPE154" s="156"/>
      <c r="EPF154" s="155"/>
      <c r="EPG154" s="156"/>
      <c r="EPH154" s="155"/>
      <c r="EPI154" s="156"/>
      <c r="EPJ154" s="155"/>
      <c r="EPK154" s="156"/>
      <c r="EPL154" s="155"/>
      <c r="EPM154" s="156"/>
      <c r="EPN154" s="155"/>
      <c r="EPO154" s="156"/>
      <c r="EPP154" s="155"/>
      <c r="EPQ154" s="156"/>
      <c r="EPR154" s="155"/>
      <c r="EPS154" s="156"/>
      <c r="EPT154" s="155"/>
      <c r="EPU154" s="156"/>
      <c r="EPV154" s="155"/>
      <c r="EPW154" s="156"/>
      <c r="EPX154" s="155"/>
      <c r="EPY154" s="156"/>
      <c r="EPZ154" s="155"/>
      <c r="EQA154" s="156"/>
      <c r="EQB154" s="155"/>
      <c r="EQC154" s="156"/>
      <c r="EQD154" s="155"/>
      <c r="EQE154" s="156"/>
      <c r="EQF154" s="155"/>
      <c r="EQG154" s="156"/>
      <c r="EQH154" s="155"/>
      <c r="EQI154" s="156"/>
      <c r="EQJ154" s="155"/>
      <c r="EQK154" s="156"/>
      <c r="EQL154" s="155"/>
      <c r="EQM154" s="156"/>
      <c r="EQN154" s="155"/>
      <c r="EQO154" s="156"/>
      <c r="EQP154" s="155"/>
      <c r="EQQ154" s="156"/>
      <c r="EQR154" s="155"/>
      <c r="EQS154" s="156"/>
      <c r="EQT154" s="155"/>
      <c r="EQU154" s="156"/>
      <c r="EQV154" s="155"/>
      <c r="EQW154" s="156"/>
      <c r="EQX154" s="155"/>
      <c r="EQY154" s="156"/>
      <c r="EQZ154" s="155"/>
      <c r="ERA154" s="156"/>
      <c r="ERB154" s="155"/>
      <c r="ERC154" s="156"/>
      <c r="ERD154" s="155"/>
      <c r="ERE154" s="156"/>
      <c r="ERF154" s="155"/>
      <c r="ERG154" s="156"/>
      <c r="ERH154" s="155"/>
      <c r="ERI154" s="156"/>
      <c r="ERJ154" s="155"/>
      <c r="ERK154" s="156"/>
      <c r="ERL154" s="155"/>
      <c r="ERM154" s="156"/>
      <c r="ERN154" s="155"/>
      <c r="ERO154" s="156"/>
      <c r="ERP154" s="155"/>
      <c r="ERQ154" s="156"/>
      <c r="ERR154" s="155"/>
      <c r="ERS154" s="156"/>
      <c r="ERT154" s="155"/>
      <c r="ERU154" s="156"/>
      <c r="ERV154" s="155"/>
      <c r="ERW154" s="156"/>
      <c r="ERX154" s="155"/>
      <c r="ERY154" s="156"/>
      <c r="ERZ154" s="155"/>
      <c r="ESA154" s="156"/>
      <c r="ESB154" s="155"/>
      <c r="ESC154" s="156"/>
      <c r="ESD154" s="155"/>
      <c r="ESE154" s="156"/>
      <c r="ESF154" s="155"/>
      <c r="ESG154" s="156"/>
      <c r="ESH154" s="155"/>
      <c r="ESI154" s="156"/>
      <c r="ESJ154" s="155"/>
      <c r="ESK154" s="156"/>
      <c r="ESL154" s="155"/>
      <c r="ESM154" s="156"/>
      <c r="ESN154" s="155"/>
      <c r="ESO154" s="156"/>
      <c r="ESP154" s="155"/>
      <c r="ESQ154" s="156"/>
      <c r="ESR154" s="155"/>
      <c r="ESS154" s="156"/>
      <c r="EST154" s="155"/>
      <c r="ESU154" s="156"/>
      <c r="ESV154" s="155"/>
      <c r="ESW154" s="156"/>
      <c r="ESX154" s="155"/>
      <c r="ESY154" s="156"/>
      <c r="ESZ154" s="155"/>
      <c r="ETA154" s="156"/>
      <c r="ETB154" s="155"/>
      <c r="ETC154" s="156"/>
      <c r="ETD154" s="155"/>
      <c r="ETE154" s="156"/>
      <c r="ETF154" s="155"/>
      <c r="ETG154" s="156"/>
      <c r="ETH154" s="155"/>
      <c r="ETI154" s="156"/>
      <c r="ETJ154" s="155"/>
      <c r="ETK154" s="156"/>
      <c r="ETL154" s="155"/>
      <c r="ETM154" s="156"/>
      <c r="ETN154" s="155"/>
      <c r="ETO154" s="156"/>
      <c r="ETP154" s="155"/>
      <c r="ETQ154" s="156"/>
      <c r="ETR154" s="155"/>
      <c r="ETS154" s="156"/>
      <c r="ETT154" s="155"/>
      <c r="ETU154" s="156"/>
      <c r="ETV154" s="155"/>
      <c r="ETW154" s="156"/>
      <c r="ETX154" s="155"/>
      <c r="ETY154" s="156"/>
      <c r="ETZ154" s="155"/>
      <c r="EUA154" s="156"/>
      <c r="EUB154" s="155"/>
      <c r="EUC154" s="156"/>
      <c r="EUD154" s="155"/>
      <c r="EUE154" s="156"/>
      <c r="EUF154" s="155"/>
      <c r="EUG154" s="156"/>
      <c r="EUH154" s="155"/>
      <c r="EUI154" s="156"/>
      <c r="EUJ154" s="155"/>
      <c r="EUK154" s="156"/>
      <c r="EUL154" s="155"/>
      <c r="EUM154" s="156"/>
      <c r="EUN154" s="155"/>
      <c r="EUO154" s="156"/>
      <c r="EUP154" s="155"/>
      <c r="EUQ154" s="156"/>
      <c r="EUR154" s="155"/>
      <c r="EUS154" s="156"/>
      <c r="EUT154" s="155"/>
      <c r="EUU154" s="156"/>
      <c r="EUV154" s="155"/>
      <c r="EUW154" s="156"/>
      <c r="EUX154" s="155"/>
      <c r="EUY154" s="156"/>
      <c r="EUZ154" s="155"/>
      <c r="EVA154" s="156"/>
      <c r="EVB154" s="155"/>
      <c r="EVC154" s="156"/>
      <c r="EVD154" s="155"/>
      <c r="EVE154" s="156"/>
      <c r="EVF154" s="155"/>
      <c r="EVG154" s="156"/>
      <c r="EVH154" s="155"/>
      <c r="EVI154" s="156"/>
      <c r="EVJ154" s="155"/>
      <c r="EVK154" s="156"/>
      <c r="EVL154" s="155"/>
      <c r="EVM154" s="156"/>
      <c r="EVN154" s="155"/>
      <c r="EVO154" s="156"/>
      <c r="EVP154" s="155"/>
      <c r="EVQ154" s="156"/>
      <c r="EVR154" s="155"/>
      <c r="EVS154" s="156"/>
      <c r="EVT154" s="155"/>
      <c r="EVU154" s="156"/>
      <c r="EVV154" s="155"/>
      <c r="EVW154" s="156"/>
      <c r="EVX154" s="155"/>
      <c r="EVY154" s="156"/>
      <c r="EVZ154" s="155"/>
      <c r="EWA154" s="156"/>
      <c r="EWB154" s="155"/>
      <c r="EWC154" s="156"/>
      <c r="EWD154" s="155"/>
      <c r="EWE154" s="156"/>
      <c r="EWF154" s="155"/>
      <c r="EWG154" s="156"/>
      <c r="EWH154" s="155"/>
      <c r="EWI154" s="156"/>
      <c r="EWJ154" s="155"/>
      <c r="EWK154" s="156"/>
      <c r="EWL154" s="155"/>
      <c r="EWM154" s="156"/>
      <c r="EWN154" s="155"/>
      <c r="EWO154" s="156"/>
      <c r="EWP154" s="155"/>
      <c r="EWQ154" s="156"/>
      <c r="EWR154" s="155"/>
      <c r="EWS154" s="156"/>
      <c r="EWT154" s="155"/>
      <c r="EWU154" s="156"/>
      <c r="EWV154" s="155"/>
      <c r="EWW154" s="156"/>
      <c r="EWX154" s="155"/>
      <c r="EWY154" s="156"/>
      <c r="EWZ154" s="155"/>
      <c r="EXA154" s="156"/>
      <c r="EXB154" s="155"/>
      <c r="EXC154" s="156"/>
      <c r="EXD154" s="155"/>
      <c r="EXE154" s="156"/>
      <c r="EXF154" s="155"/>
      <c r="EXG154" s="156"/>
      <c r="EXH154" s="155"/>
      <c r="EXI154" s="156"/>
      <c r="EXJ154" s="155"/>
      <c r="EXK154" s="156"/>
      <c r="EXL154" s="155"/>
      <c r="EXM154" s="156"/>
      <c r="EXN154" s="155"/>
      <c r="EXO154" s="156"/>
      <c r="EXP154" s="155"/>
      <c r="EXQ154" s="156"/>
      <c r="EXR154" s="155"/>
      <c r="EXS154" s="156"/>
      <c r="EXT154" s="155"/>
      <c r="EXU154" s="156"/>
      <c r="EXV154" s="155"/>
      <c r="EXW154" s="156"/>
      <c r="EXX154" s="155"/>
      <c r="EXY154" s="156"/>
      <c r="EXZ154" s="155"/>
      <c r="EYA154" s="156"/>
      <c r="EYB154" s="155"/>
      <c r="EYC154" s="156"/>
      <c r="EYD154" s="155"/>
      <c r="EYE154" s="156"/>
      <c r="EYF154" s="155"/>
      <c r="EYG154" s="156"/>
      <c r="EYH154" s="155"/>
      <c r="EYI154" s="156"/>
      <c r="EYJ154" s="155"/>
      <c r="EYK154" s="156"/>
      <c r="EYL154" s="155"/>
      <c r="EYM154" s="156"/>
      <c r="EYN154" s="155"/>
      <c r="EYO154" s="156"/>
      <c r="EYP154" s="155"/>
      <c r="EYQ154" s="156"/>
      <c r="EYR154" s="155"/>
      <c r="EYS154" s="156"/>
      <c r="EYT154" s="155"/>
      <c r="EYU154" s="156"/>
      <c r="EYV154" s="155"/>
      <c r="EYW154" s="156"/>
      <c r="EYX154" s="155"/>
      <c r="EYY154" s="156"/>
      <c r="EYZ154" s="155"/>
      <c r="EZA154" s="156"/>
      <c r="EZB154" s="155"/>
      <c r="EZC154" s="156"/>
      <c r="EZD154" s="155"/>
      <c r="EZE154" s="156"/>
      <c r="EZF154" s="155"/>
      <c r="EZG154" s="156"/>
      <c r="EZH154" s="155"/>
      <c r="EZI154" s="156"/>
      <c r="EZJ154" s="155"/>
      <c r="EZK154" s="156"/>
      <c r="EZL154" s="155"/>
      <c r="EZM154" s="156"/>
      <c r="EZN154" s="155"/>
      <c r="EZO154" s="156"/>
      <c r="EZP154" s="155"/>
      <c r="EZQ154" s="156"/>
      <c r="EZR154" s="155"/>
      <c r="EZS154" s="156"/>
      <c r="EZT154" s="155"/>
      <c r="EZU154" s="156"/>
      <c r="EZV154" s="155"/>
      <c r="EZW154" s="156"/>
      <c r="EZX154" s="155"/>
      <c r="EZY154" s="156"/>
      <c r="EZZ154" s="155"/>
      <c r="FAA154" s="156"/>
      <c r="FAB154" s="155"/>
      <c r="FAC154" s="156"/>
      <c r="FAD154" s="155"/>
      <c r="FAE154" s="156"/>
      <c r="FAF154" s="155"/>
      <c r="FAG154" s="156"/>
      <c r="FAH154" s="155"/>
      <c r="FAI154" s="156"/>
      <c r="FAJ154" s="155"/>
      <c r="FAK154" s="156"/>
      <c r="FAL154" s="155"/>
      <c r="FAM154" s="156"/>
      <c r="FAN154" s="155"/>
      <c r="FAO154" s="156"/>
      <c r="FAP154" s="155"/>
      <c r="FAQ154" s="156"/>
      <c r="FAR154" s="155"/>
      <c r="FAS154" s="156"/>
      <c r="FAT154" s="155"/>
      <c r="FAU154" s="156"/>
      <c r="FAV154" s="155"/>
      <c r="FAW154" s="156"/>
      <c r="FAX154" s="155"/>
      <c r="FAY154" s="156"/>
      <c r="FAZ154" s="155"/>
      <c r="FBA154" s="156"/>
      <c r="FBB154" s="155"/>
      <c r="FBC154" s="156"/>
      <c r="FBD154" s="155"/>
      <c r="FBE154" s="156"/>
      <c r="FBF154" s="155"/>
      <c r="FBG154" s="156"/>
      <c r="FBH154" s="155"/>
      <c r="FBI154" s="156"/>
      <c r="FBJ154" s="155"/>
      <c r="FBK154" s="156"/>
      <c r="FBL154" s="155"/>
      <c r="FBM154" s="156"/>
      <c r="FBN154" s="155"/>
      <c r="FBO154" s="156"/>
      <c r="FBP154" s="155"/>
      <c r="FBQ154" s="156"/>
      <c r="FBR154" s="155"/>
      <c r="FBS154" s="156"/>
      <c r="FBT154" s="155"/>
      <c r="FBU154" s="156"/>
      <c r="FBV154" s="155"/>
      <c r="FBW154" s="156"/>
      <c r="FBX154" s="155"/>
      <c r="FBY154" s="156"/>
      <c r="FBZ154" s="155"/>
      <c r="FCA154" s="156"/>
      <c r="FCB154" s="155"/>
      <c r="FCC154" s="156"/>
      <c r="FCD154" s="155"/>
      <c r="FCE154" s="156"/>
      <c r="FCF154" s="155"/>
      <c r="FCG154" s="156"/>
      <c r="FCH154" s="155"/>
      <c r="FCI154" s="156"/>
      <c r="FCJ154" s="155"/>
      <c r="FCK154" s="156"/>
      <c r="FCL154" s="155"/>
      <c r="FCM154" s="156"/>
      <c r="FCN154" s="155"/>
      <c r="FCO154" s="156"/>
      <c r="FCP154" s="155"/>
      <c r="FCQ154" s="156"/>
      <c r="FCR154" s="155"/>
      <c r="FCS154" s="156"/>
      <c r="FCT154" s="155"/>
      <c r="FCU154" s="156"/>
      <c r="FCV154" s="155"/>
      <c r="FCW154" s="156"/>
      <c r="FCX154" s="155"/>
      <c r="FCY154" s="156"/>
      <c r="FCZ154" s="155"/>
      <c r="FDA154" s="156"/>
      <c r="FDB154" s="155"/>
      <c r="FDC154" s="156"/>
      <c r="FDD154" s="155"/>
      <c r="FDE154" s="156"/>
      <c r="FDF154" s="155"/>
      <c r="FDG154" s="156"/>
      <c r="FDH154" s="155"/>
      <c r="FDI154" s="156"/>
      <c r="FDJ154" s="155"/>
      <c r="FDK154" s="156"/>
      <c r="FDL154" s="155"/>
      <c r="FDM154" s="156"/>
      <c r="FDN154" s="155"/>
      <c r="FDO154" s="156"/>
      <c r="FDP154" s="155"/>
      <c r="FDQ154" s="156"/>
      <c r="FDR154" s="155"/>
      <c r="FDS154" s="156"/>
      <c r="FDT154" s="155"/>
      <c r="FDU154" s="156"/>
      <c r="FDV154" s="155"/>
      <c r="FDW154" s="156"/>
      <c r="FDX154" s="155"/>
      <c r="FDY154" s="156"/>
      <c r="FDZ154" s="155"/>
      <c r="FEA154" s="156"/>
      <c r="FEB154" s="155"/>
      <c r="FEC154" s="156"/>
      <c r="FED154" s="155"/>
      <c r="FEE154" s="156"/>
      <c r="FEF154" s="155"/>
      <c r="FEG154" s="156"/>
      <c r="FEH154" s="155"/>
      <c r="FEI154" s="156"/>
      <c r="FEJ154" s="155"/>
      <c r="FEK154" s="156"/>
      <c r="FEL154" s="155"/>
      <c r="FEM154" s="156"/>
      <c r="FEN154" s="155"/>
      <c r="FEO154" s="156"/>
      <c r="FEP154" s="155"/>
      <c r="FEQ154" s="156"/>
      <c r="FER154" s="155"/>
      <c r="FES154" s="156"/>
      <c r="FET154" s="155"/>
      <c r="FEU154" s="156"/>
      <c r="FEV154" s="155"/>
      <c r="FEW154" s="156"/>
      <c r="FEX154" s="155"/>
      <c r="FEY154" s="156"/>
      <c r="FEZ154" s="155"/>
      <c r="FFA154" s="156"/>
      <c r="FFB154" s="155"/>
      <c r="FFC154" s="156"/>
      <c r="FFD154" s="155"/>
      <c r="FFE154" s="156"/>
      <c r="FFF154" s="155"/>
      <c r="FFG154" s="156"/>
      <c r="FFH154" s="155"/>
      <c r="FFI154" s="156"/>
      <c r="FFJ154" s="155"/>
      <c r="FFK154" s="156"/>
      <c r="FFL154" s="155"/>
      <c r="FFM154" s="156"/>
      <c r="FFN154" s="155"/>
      <c r="FFO154" s="156"/>
      <c r="FFP154" s="155"/>
      <c r="FFQ154" s="156"/>
      <c r="FFR154" s="155"/>
      <c r="FFS154" s="156"/>
      <c r="FFT154" s="155"/>
      <c r="FFU154" s="156"/>
      <c r="FFV154" s="155"/>
      <c r="FFW154" s="156"/>
      <c r="FFX154" s="155"/>
      <c r="FFY154" s="156"/>
      <c r="FFZ154" s="155"/>
      <c r="FGA154" s="156"/>
      <c r="FGB154" s="155"/>
      <c r="FGC154" s="156"/>
      <c r="FGD154" s="155"/>
      <c r="FGE154" s="156"/>
      <c r="FGF154" s="155"/>
      <c r="FGG154" s="156"/>
      <c r="FGH154" s="155"/>
      <c r="FGI154" s="156"/>
      <c r="FGJ154" s="155"/>
      <c r="FGK154" s="156"/>
      <c r="FGL154" s="155"/>
      <c r="FGM154" s="156"/>
      <c r="FGN154" s="155"/>
      <c r="FGO154" s="156"/>
      <c r="FGP154" s="155"/>
      <c r="FGQ154" s="156"/>
      <c r="FGR154" s="155"/>
      <c r="FGS154" s="156"/>
      <c r="FGT154" s="155"/>
      <c r="FGU154" s="156"/>
      <c r="FGV154" s="155"/>
      <c r="FGW154" s="156"/>
      <c r="FGX154" s="155"/>
      <c r="FGY154" s="156"/>
      <c r="FGZ154" s="155"/>
      <c r="FHA154" s="156"/>
      <c r="FHB154" s="155"/>
      <c r="FHC154" s="156"/>
      <c r="FHD154" s="155"/>
      <c r="FHE154" s="156"/>
      <c r="FHF154" s="155"/>
      <c r="FHG154" s="156"/>
      <c r="FHH154" s="155"/>
      <c r="FHI154" s="156"/>
      <c r="FHJ154" s="155"/>
      <c r="FHK154" s="156"/>
      <c r="FHL154" s="155"/>
      <c r="FHM154" s="156"/>
      <c r="FHN154" s="155"/>
      <c r="FHO154" s="156"/>
      <c r="FHP154" s="155"/>
      <c r="FHQ154" s="156"/>
      <c r="FHR154" s="155"/>
      <c r="FHS154" s="156"/>
      <c r="FHT154" s="155"/>
      <c r="FHU154" s="156"/>
      <c r="FHV154" s="155"/>
      <c r="FHW154" s="156"/>
      <c r="FHX154" s="155"/>
      <c r="FHY154" s="156"/>
      <c r="FHZ154" s="155"/>
      <c r="FIA154" s="156"/>
      <c r="FIB154" s="155"/>
      <c r="FIC154" s="156"/>
      <c r="FID154" s="155"/>
      <c r="FIE154" s="156"/>
      <c r="FIF154" s="155"/>
      <c r="FIG154" s="156"/>
      <c r="FIH154" s="155"/>
      <c r="FII154" s="156"/>
      <c r="FIJ154" s="155"/>
      <c r="FIK154" s="156"/>
      <c r="FIL154" s="155"/>
      <c r="FIM154" s="156"/>
      <c r="FIN154" s="155"/>
      <c r="FIO154" s="156"/>
      <c r="FIP154" s="155"/>
      <c r="FIQ154" s="156"/>
      <c r="FIR154" s="155"/>
      <c r="FIS154" s="156"/>
      <c r="FIT154" s="155"/>
      <c r="FIU154" s="156"/>
      <c r="FIV154" s="155"/>
      <c r="FIW154" s="156"/>
      <c r="FIX154" s="155"/>
      <c r="FIY154" s="156"/>
      <c r="FIZ154" s="155"/>
      <c r="FJA154" s="156"/>
      <c r="FJB154" s="155"/>
      <c r="FJC154" s="156"/>
      <c r="FJD154" s="155"/>
      <c r="FJE154" s="156"/>
      <c r="FJF154" s="155"/>
      <c r="FJG154" s="156"/>
      <c r="FJH154" s="155"/>
      <c r="FJI154" s="156"/>
      <c r="FJJ154" s="155"/>
      <c r="FJK154" s="156"/>
      <c r="FJL154" s="155"/>
      <c r="FJM154" s="156"/>
      <c r="FJN154" s="155"/>
      <c r="FJO154" s="156"/>
      <c r="FJP154" s="155"/>
      <c r="FJQ154" s="156"/>
      <c r="FJR154" s="155"/>
      <c r="FJS154" s="156"/>
      <c r="FJT154" s="155"/>
      <c r="FJU154" s="156"/>
      <c r="FJV154" s="155"/>
      <c r="FJW154" s="156"/>
      <c r="FJX154" s="155"/>
      <c r="FJY154" s="156"/>
      <c r="FJZ154" s="155"/>
      <c r="FKA154" s="156"/>
      <c r="FKB154" s="155"/>
      <c r="FKC154" s="156"/>
      <c r="FKD154" s="155"/>
      <c r="FKE154" s="156"/>
      <c r="FKF154" s="155"/>
      <c r="FKG154" s="156"/>
      <c r="FKH154" s="155"/>
      <c r="FKI154" s="156"/>
      <c r="FKJ154" s="155"/>
      <c r="FKK154" s="156"/>
      <c r="FKL154" s="155"/>
      <c r="FKM154" s="156"/>
      <c r="FKN154" s="155"/>
      <c r="FKO154" s="156"/>
      <c r="FKP154" s="155"/>
      <c r="FKQ154" s="156"/>
      <c r="FKR154" s="155"/>
      <c r="FKS154" s="156"/>
      <c r="FKT154" s="155"/>
      <c r="FKU154" s="156"/>
      <c r="FKV154" s="155"/>
      <c r="FKW154" s="156"/>
      <c r="FKX154" s="155"/>
      <c r="FKY154" s="156"/>
      <c r="FKZ154" s="155"/>
      <c r="FLA154" s="156"/>
      <c r="FLB154" s="155"/>
      <c r="FLC154" s="156"/>
      <c r="FLD154" s="155"/>
      <c r="FLE154" s="156"/>
      <c r="FLF154" s="155"/>
      <c r="FLG154" s="156"/>
      <c r="FLH154" s="155"/>
      <c r="FLI154" s="156"/>
      <c r="FLJ154" s="155"/>
      <c r="FLK154" s="156"/>
      <c r="FLL154" s="155"/>
      <c r="FLM154" s="156"/>
      <c r="FLN154" s="155"/>
      <c r="FLO154" s="156"/>
      <c r="FLP154" s="155"/>
      <c r="FLQ154" s="156"/>
      <c r="FLR154" s="155"/>
      <c r="FLS154" s="156"/>
      <c r="FLT154" s="155"/>
      <c r="FLU154" s="156"/>
      <c r="FLV154" s="155"/>
      <c r="FLW154" s="156"/>
      <c r="FLX154" s="155"/>
      <c r="FLY154" s="156"/>
      <c r="FLZ154" s="155"/>
      <c r="FMA154" s="156"/>
      <c r="FMB154" s="155"/>
      <c r="FMC154" s="156"/>
      <c r="FMD154" s="155"/>
      <c r="FME154" s="156"/>
      <c r="FMF154" s="155"/>
      <c r="FMG154" s="156"/>
      <c r="FMH154" s="155"/>
      <c r="FMI154" s="156"/>
      <c r="FMJ154" s="155"/>
      <c r="FMK154" s="156"/>
      <c r="FML154" s="155"/>
      <c r="FMM154" s="156"/>
      <c r="FMN154" s="155"/>
      <c r="FMO154" s="156"/>
      <c r="FMP154" s="155"/>
      <c r="FMQ154" s="156"/>
      <c r="FMR154" s="155"/>
      <c r="FMS154" s="156"/>
      <c r="FMT154" s="155"/>
      <c r="FMU154" s="156"/>
      <c r="FMV154" s="155"/>
      <c r="FMW154" s="156"/>
      <c r="FMX154" s="155"/>
      <c r="FMY154" s="156"/>
      <c r="FMZ154" s="155"/>
      <c r="FNA154" s="156"/>
      <c r="FNB154" s="155"/>
      <c r="FNC154" s="156"/>
      <c r="FND154" s="155"/>
      <c r="FNE154" s="156"/>
      <c r="FNF154" s="155"/>
      <c r="FNG154" s="156"/>
      <c r="FNH154" s="155"/>
      <c r="FNI154" s="156"/>
      <c r="FNJ154" s="155"/>
      <c r="FNK154" s="156"/>
      <c r="FNL154" s="155"/>
      <c r="FNM154" s="156"/>
      <c r="FNN154" s="155"/>
      <c r="FNO154" s="156"/>
      <c r="FNP154" s="155"/>
      <c r="FNQ154" s="156"/>
      <c r="FNR154" s="155"/>
      <c r="FNS154" s="156"/>
      <c r="FNT154" s="155"/>
      <c r="FNU154" s="156"/>
      <c r="FNV154" s="155"/>
      <c r="FNW154" s="156"/>
      <c r="FNX154" s="155"/>
      <c r="FNY154" s="156"/>
      <c r="FNZ154" s="155"/>
      <c r="FOA154" s="156"/>
      <c r="FOB154" s="155"/>
      <c r="FOC154" s="156"/>
      <c r="FOD154" s="155"/>
      <c r="FOE154" s="156"/>
      <c r="FOF154" s="155"/>
      <c r="FOG154" s="156"/>
      <c r="FOH154" s="155"/>
      <c r="FOI154" s="156"/>
      <c r="FOJ154" s="155"/>
      <c r="FOK154" s="156"/>
      <c r="FOL154" s="155"/>
      <c r="FOM154" s="156"/>
      <c r="FON154" s="155"/>
      <c r="FOO154" s="156"/>
      <c r="FOP154" s="155"/>
      <c r="FOQ154" s="156"/>
      <c r="FOR154" s="155"/>
      <c r="FOS154" s="156"/>
      <c r="FOT154" s="155"/>
      <c r="FOU154" s="156"/>
      <c r="FOV154" s="155"/>
      <c r="FOW154" s="156"/>
      <c r="FOX154" s="155"/>
      <c r="FOY154" s="156"/>
      <c r="FOZ154" s="155"/>
      <c r="FPA154" s="156"/>
      <c r="FPB154" s="155"/>
      <c r="FPC154" s="156"/>
      <c r="FPD154" s="155"/>
      <c r="FPE154" s="156"/>
      <c r="FPF154" s="155"/>
      <c r="FPG154" s="156"/>
      <c r="FPH154" s="155"/>
      <c r="FPI154" s="156"/>
      <c r="FPJ154" s="155"/>
      <c r="FPK154" s="156"/>
      <c r="FPL154" s="155"/>
      <c r="FPM154" s="156"/>
      <c r="FPN154" s="155"/>
      <c r="FPO154" s="156"/>
      <c r="FPP154" s="155"/>
      <c r="FPQ154" s="156"/>
      <c r="FPR154" s="155"/>
      <c r="FPS154" s="156"/>
      <c r="FPT154" s="155"/>
      <c r="FPU154" s="156"/>
      <c r="FPV154" s="155"/>
      <c r="FPW154" s="156"/>
      <c r="FPX154" s="155"/>
      <c r="FPY154" s="156"/>
      <c r="FPZ154" s="155"/>
      <c r="FQA154" s="156"/>
      <c r="FQB154" s="155"/>
      <c r="FQC154" s="156"/>
      <c r="FQD154" s="155"/>
      <c r="FQE154" s="156"/>
      <c r="FQF154" s="155"/>
      <c r="FQG154" s="156"/>
      <c r="FQH154" s="155"/>
      <c r="FQI154" s="156"/>
      <c r="FQJ154" s="155"/>
      <c r="FQK154" s="156"/>
      <c r="FQL154" s="155"/>
      <c r="FQM154" s="156"/>
      <c r="FQN154" s="155"/>
      <c r="FQO154" s="156"/>
      <c r="FQP154" s="155"/>
      <c r="FQQ154" s="156"/>
      <c r="FQR154" s="155"/>
      <c r="FQS154" s="156"/>
      <c r="FQT154" s="155"/>
      <c r="FQU154" s="156"/>
      <c r="FQV154" s="155"/>
      <c r="FQW154" s="156"/>
      <c r="FQX154" s="155"/>
      <c r="FQY154" s="156"/>
      <c r="FQZ154" s="155"/>
      <c r="FRA154" s="156"/>
      <c r="FRB154" s="155"/>
      <c r="FRC154" s="156"/>
      <c r="FRD154" s="155"/>
      <c r="FRE154" s="156"/>
      <c r="FRF154" s="155"/>
      <c r="FRG154" s="156"/>
      <c r="FRH154" s="155"/>
      <c r="FRI154" s="156"/>
      <c r="FRJ154" s="155"/>
      <c r="FRK154" s="156"/>
      <c r="FRL154" s="155"/>
      <c r="FRM154" s="156"/>
      <c r="FRN154" s="155"/>
      <c r="FRO154" s="156"/>
      <c r="FRP154" s="155"/>
      <c r="FRQ154" s="156"/>
      <c r="FRR154" s="155"/>
      <c r="FRS154" s="156"/>
      <c r="FRT154" s="155"/>
      <c r="FRU154" s="156"/>
      <c r="FRV154" s="155"/>
      <c r="FRW154" s="156"/>
      <c r="FRX154" s="155"/>
      <c r="FRY154" s="156"/>
      <c r="FRZ154" s="155"/>
      <c r="FSA154" s="156"/>
      <c r="FSB154" s="155"/>
      <c r="FSC154" s="156"/>
      <c r="FSD154" s="155"/>
      <c r="FSE154" s="156"/>
      <c r="FSF154" s="155"/>
      <c r="FSG154" s="156"/>
      <c r="FSH154" s="155"/>
      <c r="FSI154" s="156"/>
      <c r="FSJ154" s="155"/>
      <c r="FSK154" s="156"/>
      <c r="FSL154" s="155"/>
      <c r="FSM154" s="156"/>
      <c r="FSN154" s="155"/>
      <c r="FSO154" s="156"/>
      <c r="FSP154" s="155"/>
      <c r="FSQ154" s="156"/>
      <c r="FSR154" s="155"/>
      <c r="FSS154" s="156"/>
      <c r="FST154" s="155"/>
      <c r="FSU154" s="156"/>
      <c r="FSV154" s="155"/>
      <c r="FSW154" s="156"/>
      <c r="FSX154" s="155"/>
      <c r="FSY154" s="156"/>
      <c r="FSZ154" s="155"/>
      <c r="FTA154" s="156"/>
      <c r="FTB154" s="155"/>
      <c r="FTC154" s="156"/>
      <c r="FTD154" s="155"/>
      <c r="FTE154" s="156"/>
      <c r="FTF154" s="155"/>
      <c r="FTG154" s="156"/>
      <c r="FTH154" s="155"/>
      <c r="FTI154" s="156"/>
      <c r="FTJ154" s="155"/>
      <c r="FTK154" s="156"/>
      <c r="FTL154" s="155"/>
      <c r="FTM154" s="156"/>
      <c r="FTN154" s="155"/>
      <c r="FTO154" s="156"/>
      <c r="FTP154" s="155"/>
      <c r="FTQ154" s="156"/>
      <c r="FTR154" s="155"/>
      <c r="FTS154" s="156"/>
      <c r="FTT154" s="155"/>
      <c r="FTU154" s="156"/>
      <c r="FTV154" s="155"/>
      <c r="FTW154" s="156"/>
      <c r="FTX154" s="155"/>
      <c r="FTY154" s="156"/>
      <c r="FTZ154" s="155"/>
      <c r="FUA154" s="156"/>
      <c r="FUB154" s="155"/>
      <c r="FUC154" s="156"/>
      <c r="FUD154" s="155"/>
      <c r="FUE154" s="156"/>
      <c r="FUF154" s="155"/>
      <c r="FUG154" s="156"/>
      <c r="FUH154" s="155"/>
      <c r="FUI154" s="156"/>
      <c r="FUJ154" s="155"/>
      <c r="FUK154" s="156"/>
      <c r="FUL154" s="155"/>
      <c r="FUM154" s="156"/>
      <c r="FUN154" s="155"/>
      <c r="FUO154" s="156"/>
      <c r="FUP154" s="155"/>
      <c r="FUQ154" s="156"/>
      <c r="FUR154" s="155"/>
      <c r="FUS154" s="156"/>
      <c r="FUT154" s="155"/>
      <c r="FUU154" s="156"/>
      <c r="FUV154" s="155"/>
      <c r="FUW154" s="156"/>
      <c r="FUX154" s="155"/>
      <c r="FUY154" s="156"/>
      <c r="FUZ154" s="155"/>
      <c r="FVA154" s="156"/>
      <c r="FVB154" s="155"/>
      <c r="FVC154" s="156"/>
      <c r="FVD154" s="155"/>
      <c r="FVE154" s="156"/>
      <c r="FVF154" s="155"/>
      <c r="FVG154" s="156"/>
      <c r="FVH154" s="155"/>
      <c r="FVI154" s="156"/>
      <c r="FVJ154" s="155"/>
      <c r="FVK154" s="156"/>
      <c r="FVL154" s="155"/>
      <c r="FVM154" s="156"/>
      <c r="FVN154" s="155"/>
      <c r="FVO154" s="156"/>
      <c r="FVP154" s="155"/>
      <c r="FVQ154" s="156"/>
      <c r="FVR154" s="155"/>
      <c r="FVS154" s="156"/>
      <c r="FVT154" s="155"/>
      <c r="FVU154" s="156"/>
      <c r="FVV154" s="155"/>
      <c r="FVW154" s="156"/>
      <c r="FVX154" s="155"/>
      <c r="FVY154" s="156"/>
      <c r="FVZ154" s="155"/>
      <c r="FWA154" s="156"/>
      <c r="FWB154" s="155"/>
      <c r="FWC154" s="156"/>
      <c r="FWD154" s="155"/>
      <c r="FWE154" s="156"/>
      <c r="FWF154" s="155"/>
      <c r="FWG154" s="156"/>
      <c r="FWH154" s="155"/>
      <c r="FWI154" s="156"/>
      <c r="FWJ154" s="155"/>
      <c r="FWK154" s="156"/>
      <c r="FWL154" s="155"/>
      <c r="FWM154" s="156"/>
      <c r="FWN154" s="155"/>
      <c r="FWO154" s="156"/>
      <c r="FWP154" s="155"/>
      <c r="FWQ154" s="156"/>
      <c r="FWR154" s="155"/>
      <c r="FWS154" s="156"/>
      <c r="FWT154" s="155"/>
      <c r="FWU154" s="156"/>
      <c r="FWV154" s="155"/>
      <c r="FWW154" s="156"/>
      <c r="FWX154" s="155"/>
      <c r="FWY154" s="156"/>
      <c r="FWZ154" s="155"/>
      <c r="FXA154" s="156"/>
      <c r="FXB154" s="155"/>
      <c r="FXC154" s="156"/>
      <c r="FXD154" s="155"/>
      <c r="FXE154" s="156"/>
      <c r="FXF154" s="155"/>
      <c r="FXG154" s="156"/>
      <c r="FXH154" s="155"/>
      <c r="FXI154" s="156"/>
      <c r="FXJ154" s="155"/>
      <c r="FXK154" s="156"/>
      <c r="FXL154" s="155"/>
      <c r="FXM154" s="156"/>
      <c r="FXN154" s="155"/>
      <c r="FXO154" s="156"/>
      <c r="FXP154" s="155"/>
      <c r="FXQ154" s="156"/>
      <c r="FXR154" s="155"/>
      <c r="FXS154" s="156"/>
      <c r="FXT154" s="155"/>
      <c r="FXU154" s="156"/>
      <c r="FXV154" s="155"/>
      <c r="FXW154" s="156"/>
      <c r="FXX154" s="155"/>
      <c r="FXY154" s="156"/>
      <c r="FXZ154" s="155"/>
      <c r="FYA154" s="156"/>
      <c r="FYB154" s="155"/>
      <c r="FYC154" s="156"/>
      <c r="FYD154" s="155"/>
      <c r="FYE154" s="156"/>
      <c r="FYF154" s="155"/>
      <c r="FYG154" s="156"/>
      <c r="FYH154" s="155"/>
      <c r="FYI154" s="156"/>
      <c r="FYJ154" s="155"/>
      <c r="FYK154" s="156"/>
      <c r="FYL154" s="155"/>
      <c r="FYM154" s="156"/>
      <c r="FYN154" s="155"/>
      <c r="FYO154" s="156"/>
      <c r="FYP154" s="155"/>
      <c r="FYQ154" s="156"/>
      <c r="FYR154" s="155"/>
      <c r="FYS154" s="156"/>
      <c r="FYT154" s="155"/>
      <c r="FYU154" s="156"/>
      <c r="FYV154" s="155"/>
      <c r="FYW154" s="156"/>
      <c r="FYX154" s="155"/>
      <c r="FYY154" s="156"/>
      <c r="FYZ154" s="155"/>
      <c r="FZA154" s="156"/>
      <c r="FZB154" s="155"/>
      <c r="FZC154" s="156"/>
      <c r="FZD154" s="155"/>
      <c r="FZE154" s="156"/>
      <c r="FZF154" s="155"/>
      <c r="FZG154" s="156"/>
      <c r="FZH154" s="155"/>
      <c r="FZI154" s="156"/>
      <c r="FZJ154" s="155"/>
      <c r="FZK154" s="156"/>
      <c r="FZL154" s="155"/>
      <c r="FZM154" s="156"/>
      <c r="FZN154" s="155"/>
      <c r="FZO154" s="156"/>
      <c r="FZP154" s="155"/>
      <c r="FZQ154" s="156"/>
      <c r="FZR154" s="155"/>
      <c r="FZS154" s="156"/>
      <c r="FZT154" s="155"/>
      <c r="FZU154" s="156"/>
      <c r="FZV154" s="155"/>
      <c r="FZW154" s="156"/>
      <c r="FZX154" s="155"/>
      <c r="FZY154" s="156"/>
      <c r="FZZ154" s="155"/>
      <c r="GAA154" s="156"/>
      <c r="GAB154" s="155"/>
      <c r="GAC154" s="156"/>
      <c r="GAD154" s="155"/>
      <c r="GAE154" s="156"/>
      <c r="GAF154" s="155"/>
      <c r="GAG154" s="156"/>
      <c r="GAH154" s="155"/>
      <c r="GAI154" s="156"/>
      <c r="GAJ154" s="155"/>
      <c r="GAK154" s="156"/>
      <c r="GAL154" s="155"/>
      <c r="GAM154" s="156"/>
      <c r="GAN154" s="155"/>
      <c r="GAO154" s="156"/>
      <c r="GAP154" s="155"/>
      <c r="GAQ154" s="156"/>
      <c r="GAR154" s="155"/>
      <c r="GAS154" s="156"/>
      <c r="GAT154" s="155"/>
      <c r="GAU154" s="156"/>
      <c r="GAV154" s="155"/>
      <c r="GAW154" s="156"/>
      <c r="GAX154" s="155"/>
      <c r="GAY154" s="156"/>
      <c r="GAZ154" s="155"/>
      <c r="GBA154" s="156"/>
      <c r="GBB154" s="155"/>
      <c r="GBC154" s="156"/>
      <c r="GBD154" s="155"/>
      <c r="GBE154" s="156"/>
      <c r="GBF154" s="155"/>
      <c r="GBG154" s="156"/>
      <c r="GBH154" s="155"/>
      <c r="GBI154" s="156"/>
      <c r="GBJ154" s="155"/>
      <c r="GBK154" s="156"/>
      <c r="GBL154" s="155"/>
      <c r="GBM154" s="156"/>
      <c r="GBN154" s="155"/>
      <c r="GBO154" s="156"/>
      <c r="GBP154" s="155"/>
      <c r="GBQ154" s="156"/>
      <c r="GBR154" s="155"/>
      <c r="GBS154" s="156"/>
      <c r="GBT154" s="155"/>
      <c r="GBU154" s="156"/>
      <c r="GBV154" s="155"/>
      <c r="GBW154" s="156"/>
      <c r="GBX154" s="155"/>
      <c r="GBY154" s="156"/>
      <c r="GBZ154" s="155"/>
      <c r="GCA154" s="156"/>
      <c r="GCB154" s="155"/>
      <c r="GCC154" s="156"/>
      <c r="GCD154" s="155"/>
      <c r="GCE154" s="156"/>
      <c r="GCF154" s="155"/>
      <c r="GCG154" s="156"/>
      <c r="GCH154" s="155"/>
      <c r="GCI154" s="156"/>
      <c r="GCJ154" s="155"/>
      <c r="GCK154" s="156"/>
      <c r="GCL154" s="155"/>
      <c r="GCM154" s="156"/>
      <c r="GCN154" s="155"/>
      <c r="GCO154" s="156"/>
      <c r="GCP154" s="155"/>
      <c r="GCQ154" s="156"/>
      <c r="GCR154" s="155"/>
      <c r="GCS154" s="156"/>
      <c r="GCT154" s="155"/>
      <c r="GCU154" s="156"/>
      <c r="GCV154" s="155"/>
      <c r="GCW154" s="156"/>
      <c r="GCX154" s="155"/>
      <c r="GCY154" s="156"/>
      <c r="GCZ154" s="155"/>
      <c r="GDA154" s="156"/>
      <c r="GDB154" s="155"/>
      <c r="GDC154" s="156"/>
      <c r="GDD154" s="155"/>
      <c r="GDE154" s="156"/>
      <c r="GDF154" s="155"/>
      <c r="GDG154" s="156"/>
      <c r="GDH154" s="155"/>
      <c r="GDI154" s="156"/>
      <c r="GDJ154" s="155"/>
      <c r="GDK154" s="156"/>
      <c r="GDL154" s="155"/>
      <c r="GDM154" s="156"/>
      <c r="GDN154" s="155"/>
      <c r="GDO154" s="156"/>
      <c r="GDP154" s="155"/>
      <c r="GDQ154" s="156"/>
      <c r="GDR154" s="155"/>
      <c r="GDS154" s="156"/>
      <c r="GDT154" s="155"/>
      <c r="GDU154" s="156"/>
      <c r="GDV154" s="155"/>
      <c r="GDW154" s="156"/>
      <c r="GDX154" s="155"/>
      <c r="GDY154" s="156"/>
      <c r="GDZ154" s="155"/>
      <c r="GEA154" s="156"/>
      <c r="GEB154" s="155"/>
      <c r="GEC154" s="156"/>
      <c r="GED154" s="155"/>
      <c r="GEE154" s="156"/>
      <c r="GEF154" s="155"/>
      <c r="GEG154" s="156"/>
      <c r="GEH154" s="155"/>
      <c r="GEI154" s="156"/>
      <c r="GEJ154" s="155"/>
      <c r="GEK154" s="156"/>
      <c r="GEL154" s="155"/>
      <c r="GEM154" s="156"/>
      <c r="GEN154" s="155"/>
      <c r="GEO154" s="156"/>
      <c r="GEP154" s="155"/>
      <c r="GEQ154" s="156"/>
      <c r="GER154" s="155"/>
      <c r="GES154" s="156"/>
      <c r="GET154" s="155"/>
      <c r="GEU154" s="156"/>
      <c r="GEV154" s="155"/>
      <c r="GEW154" s="156"/>
      <c r="GEX154" s="155"/>
      <c r="GEY154" s="156"/>
      <c r="GEZ154" s="155"/>
      <c r="GFA154" s="156"/>
      <c r="GFB154" s="155"/>
      <c r="GFC154" s="156"/>
      <c r="GFD154" s="155"/>
      <c r="GFE154" s="156"/>
      <c r="GFF154" s="155"/>
      <c r="GFG154" s="156"/>
      <c r="GFH154" s="155"/>
      <c r="GFI154" s="156"/>
      <c r="GFJ154" s="155"/>
      <c r="GFK154" s="156"/>
      <c r="GFL154" s="155"/>
      <c r="GFM154" s="156"/>
      <c r="GFN154" s="155"/>
      <c r="GFO154" s="156"/>
      <c r="GFP154" s="155"/>
      <c r="GFQ154" s="156"/>
      <c r="GFR154" s="155"/>
      <c r="GFS154" s="156"/>
      <c r="GFT154" s="155"/>
      <c r="GFU154" s="156"/>
      <c r="GFV154" s="155"/>
      <c r="GFW154" s="156"/>
      <c r="GFX154" s="155"/>
      <c r="GFY154" s="156"/>
      <c r="GFZ154" s="155"/>
      <c r="GGA154" s="156"/>
      <c r="GGB154" s="155"/>
      <c r="GGC154" s="156"/>
      <c r="GGD154" s="155"/>
      <c r="GGE154" s="156"/>
      <c r="GGF154" s="155"/>
      <c r="GGG154" s="156"/>
      <c r="GGH154" s="155"/>
      <c r="GGI154" s="156"/>
      <c r="GGJ154" s="155"/>
      <c r="GGK154" s="156"/>
      <c r="GGL154" s="155"/>
      <c r="GGM154" s="156"/>
      <c r="GGN154" s="155"/>
      <c r="GGO154" s="156"/>
      <c r="GGP154" s="155"/>
      <c r="GGQ154" s="156"/>
      <c r="GGR154" s="155"/>
      <c r="GGS154" s="156"/>
      <c r="GGT154" s="155"/>
      <c r="GGU154" s="156"/>
      <c r="GGV154" s="155"/>
      <c r="GGW154" s="156"/>
      <c r="GGX154" s="155"/>
      <c r="GGY154" s="156"/>
      <c r="GGZ154" s="155"/>
      <c r="GHA154" s="156"/>
      <c r="GHB154" s="155"/>
      <c r="GHC154" s="156"/>
      <c r="GHD154" s="155"/>
      <c r="GHE154" s="156"/>
      <c r="GHF154" s="155"/>
      <c r="GHG154" s="156"/>
      <c r="GHH154" s="155"/>
      <c r="GHI154" s="156"/>
      <c r="GHJ154" s="155"/>
      <c r="GHK154" s="156"/>
      <c r="GHL154" s="155"/>
      <c r="GHM154" s="156"/>
      <c r="GHN154" s="155"/>
      <c r="GHO154" s="156"/>
      <c r="GHP154" s="155"/>
      <c r="GHQ154" s="156"/>
      <c r="GHR154" s="155"/>
      <c r="GHS154" s="156"/>
      <c r="GHT154" s="155"/>
      <c r="GHU154" s="156"/>
      <c r="GHV154" s="155"/>
      <c r="GHW154" s="156"/>
      <c r="GHX154" s="155"/>
      <c r="GHY154" s="156"/>
      <c r="GHZ154" s="155"/>
      <c r="GIA154" s="156"/>
      <c r="GIB154" s="155"/>
      <c r="GIC154" s="156"/>
      <c r="GID154" s="155"/>
      <c r="GIE154" s="156"/>
      <c r="GIF154" s="155"/>
      <c r="GIG154" s="156"/>
      <c r="GIH154" s="155"/>
      <c r="GII154" s="156"/>
      <c r="GIJ154" s="155"/>
      <c r="GIK154" s="156"/>
      <c r="GIL154" s="155"/>
      <c r="GIM154" s="156"/>
      <c r="GIN154" s="155"/>
      <c r="GIO154" s="156"/>
      <c r="GIP154" s="155"/>
      <c r="GIQ154" s="156"/>
      <c r="GIR154" s="155"/>
      <c r="GIS154" s="156"/>
      <c r="GIT154" s="155"/>
      <c r="GIU154" s="156"/>
      <c r="GIV154" s="155"/>
      <c r="GIW154" s="156"/>
      <c r="GIX154" s="155"/>
      <c r="GIY154" s="156"/>
      <c r="GIZ154" s="155"/>
      <c r="GJA154" s="156"/>
      <c r="GJB154" s="155"/>
      <c r="GJC154" s="156"/>
      <c r="GJD154" s="155"/>
      <c r="GJE154" s="156"/>
      <c r="GJF154" s="155"/>
      <c r="GJG154" s="156"/>
      <c r="GJH154" s="155"/>
      <c r="GJI154" s="156"/>
      <c r="GJJ154" s="155"/>
      <c r="GJK154" s="156"/>
      <c r="GJL154" s="155"/>
      <c r="GJM154" s="156"/>
      <c r="GJN154" s="155"/>
      <c r="GJO154" s="156"/>
      <c r="GJP154" s="155"/>
      <c r="GJQ154" s="156"/>
      <c r="GJR154" s="155"/>
      <c r="GJS154" s="156"/>
      <c r="GJT154" s="155"/>
      <c r="GJU154" s="156"/>
      <c r="GJV154" s="155"/>
      <c r="GJW154" s="156"/>
      <c r="GJX154" s="155"/>
      <c r="GJY154" s="156"/>
      <c r="GJZ154" s="155"/>
      <c r="GKA154" s="156"/>
      <c r="GKB154" s="155"/>
      <c r="GKC154" s="156"/>
      <c r="GKD154" s="155"/>
      <c r="GKE154" s="156"/>
      <c r="GKF154" s="155"/>
      <c r="GKG154" s="156"/>
      <c r="GKH154" s="155"/>
      <c r="GKI154" s="156"/>
      <c r="GKJ154" s="155"/>
      <c r="GKK154" s="156"/>
      <c r="GKL154" s="155"/>
      <c r="GKM154" s="156"/>
      <c r="GKN154" s="155"/>
      <c r="GKO154" s="156"/>
      <c r="GKP154" s="155"/>
      <c r="GKQ154" s="156"/>
      <c r="GKR154" s="155"/>
      <c r="GKS154" s="156"/>
      <c r="GKT154" s="155"/>
      <c r="GKU154" s="156"/>
      <c r="GKV154" s="155"/>
      <c r="GKW154" s="156"/>
      <c r="GKX154" s="155"/>
      <c r="GKY154" s="156"/>
      <c r="GKZ154" s="155"/>
      <c r="GLA154" s="156"/>
      <c r="GLB154" s="155"/>
      <c r="GLC154" s="156"/>
      <c r="GLD154" s="155"/>
      <c r="GLE154" s="156"/>
      <c r="GLF154" s="155"/>
      <c r="GLG154" s="156"/>
      <c r="GLH154" s="155"/>
      <c r="GLI154" s="156"/>
      <c r="GLJ154" s="155"/>
      <c r="GLK154" s="156"/>
      <c r="GLL154" s="155"/>
      <c r="GLM154" s="156"/>
      <c r="GLN154" s="155"/>
      <c r="GLO154" s="156"/>
      <c r="GLP154" s="155"/>
      <c r="GLQ154" s="156"/>
      <c r="GLR154" s="155"/>
      <c r="GLS154" s="156"/>
      <c r="GLT154" s="155"/>
      <c r="GLU154" s="156"/>
      <c r="GLV154" s="155"/>
      <c r="GLW154" s="156"/>
      <c r="GLX154" s="155"/>
      <c r="GLY154" s="156"/>
      <c r="GLZ154" s="155"/>
      <c r="GMA154" s="156"/>
      <c r="GMB154" s="155"/>
      <c r="GMC154" s="156"/>
      <c r="GMD154" s="155"/>
      <c r="GME154" s="156"/>
      <c r="GMF154" s="155"/>
      <c r="GMG154" s="156"/>
      <c r="GMH154" s="155"/>
      <c r="GMI154" s="156"/>
      <c r="GMJ154" s="155"/>
      <c r="GMK154" s="156"/>
      <c r="GML154" s="155"/>
      <c r="GMM154" s="156"/>
      <c r="GMN154" s="155"/>
      <c r="GMO154" s="156"/>
      <c r="GMP154" s="155"/>
      <c r="GMQ154" s="156"/>
      <c r="GMR154" s="155"/>
      <c r="GMS154" s="156"/>
      <c r="GMT154" s="155"/>
      <c r="GMU154" s="156"/>
      <c r="GMV154" s="155"/>
      <c r="GMW154" s="156"/>
      <c r="GMX154" s="155"/>
      <c r="GMY154" s="156"/>
      <c r="GMZ154" s="155"/>
      <c r="GNA154" s="156"/>
      <c r="GNB154" s="155"/>
      <c r="GNC154" s="156"/>
      <c r="GND154" s="155"/>
      <c r="GNE154" s="156"/>
      <c r="GNF154" s="155"/>
      <c r="GNG154" s="156"/>
      <c r="GNH154" s="155"/>
      <c r="GNI154" s="156"/>
      <c r="GNJ154" s="155"/>
      <c r="GNK154" s="156"/>
      <c r="GNL154" s="155"/>
      <c r="GNM154" s="156"/>
      <c r="GNN154" s="155"/>
      <c r="GNO154" s="156"/>
      <c r="GNP154" s="155"/>
      <c r="GNQ154" s="156"/>
      <c r="GNR154" s="155"/>
      <c r="GNS154" s="156"/>
      <c r="GNT154" s="155"/>
      <c r="GNU154" s="156"/>
      <c r="GNV154" s="155"/>
      <c r="GNW154" s="156"/>
      <c r="GNX154" s="155"/>
      <c r="GNY154" s="156"/>
      <c r="GNZ154" s="155"/>
      <c r="GOA154" s="156"/>
      <c r="GOB154" s="155"/>
      <c r="GOC154" s="156"/>
      <c r="GOD154" s="155"/>
      <c r="GOE154" s="156"/>
      <c r="GOF154" s="155"/>
      <c r="GOG154" s="156"/>
      <c r="GOH154" s="155"/>
      <c r="GOI154" s="156"/>
      <c r="GOJ154" s="155"/>
      <c r="GOK154" s="156"/>
      <c r="GOL154" s="155"/>
      <c r="GOM154" s="156"/>
      <c r="GON154" s="155"/>
      <c r="GOO154" s="156"/>
      <c r="GOP154" s="155"/>
      <c r="GOQ154" s="156"/>
      <c r="GOR154" s="155"/>
      <c r="GOS154" s="156"/>
      <c r="GOT154" s="155"/>
      <c r="GOU154" s="156"/>
      <c r="GOV154" s="155"/>
      <c r="GOW154" s="156"/>
      <c r="GOX154" s="155"/>
      <c r="GOY154" s="156"/>
      <c r="GOZ154" s="155"/>
      <c r="GPA154" s="156"/>
      <c r="GPB154" s="155"/>
      <c r="GPC154" s="156"/>
      <c r="GPD154" s="155"/>
      <c r="GPE154" s="156"/>
      <c r="GPF154" s="155"/>
      <c r="GPG154" s="156"/>
      <c r="GPH154" s="155"/>
      <c r="GPI154" s="156"/>
      <c r="GPJ154" s="155"/>
      <c r="GPK154" s="156"/>
      <c r="GPL154" s="155"/>
      <c r="GPM154" s="156"/>
      <c r="GPN154" s="155"/>
      <c r="GPO154" s="156"/>
      <c r="GPP154" s="155"/>
      <c r="GPQ154" s="156"/>
      <c r="GPR154" s="155"/>
      <c r="GPS154" s="156"/>
      <c r="GPT154" s="155"/>
      <c r="GPU154" s="156"/>
      <c r="GPV154" s="155"/>
      <c r="GPW154" s="156"/>
      <c r="GPX154" s="155"/>
      <c r="GPY154" s="156"/>
      <c r="GPZ154" s="155"/>
      <c r="GQA154" s="156"/>
      <c r="GQB154" s="155"/>
      <c r="GQC154" s="156"/>
      <c r="GQD154" s="155"/>
      <c r="GQE154" s="156"/>
      <c r="GQF154" s="155"/>
      <c r="GQG154" s="156"/>
      <c r="GQH154" s="155"/>
      <c r="GQI154" s="156"/>
      <c r="GQJ154" s="155"/>
      <c r="GQK154" s="156"/>
      <c r="GQL154" s="155"/>
      <c r="GQM154" s="156"/>
      <c r="GQN154" s="155"/>
      <c r="GQO154" s="156"/>
      <c r="GQP154" s="155"/>
      <c r="GQQ154" s="156"/>
      <c r="GQR154" s="155"/>
      <c r="GQS154" s="156"/>
      <c r="GQT154" s="155"/>
      <c r="GQU154" s="156"/>
      <c r="GQV154" s="155"/>
      <c r="GQW154" s="156"/>
      <c r="GQX154" s="155"/>
      <c r="GQY154" s="156"/>
      <c r="GQZ154" s="155"/>
      <c r="GRA154" s="156"/>
      <c r="GRB154" s="155"/>
      <c r="GRC154" s="156"/>
      <c r="GRD154" s="155"/>
      <c r="GRE154" s="156"/>
      <c r="GRF154" s="155"/>
      <c r="GRG154" s="156"/>
      <c r="GRH154" s="155"/>
      <c r="GRI154" s="156"/>
      <c r="GRJ154" s="155"/>
      <c r="GRK154" s="156"/>
      <c r="GRL154" s="155"/>
      <c r="GRM154" s="156"/>
      <c r="GRN154" s="155"/>
      <c r="GRO154" s="156"/>
      <c r="GRP154" s="155"/>
      <c r="GRQ154" s="156"/>
      <c r="GRR154" s="155"/>
      <c r="GRS154" s="156"/>
      <c r="GRT154" s="155"/>
      <c r="GRU154" s="156"/>
      <c r="GRV154" s="155"/>
      <c r="GRW154" s="156"/>
      <c r="GRX154" s="155"/>
      <c r="GRY154" s="156"/>
      <c r="GRZ154" s="155"/>
      <c r="GSA154" s="156"/>
      <c r="GSB154" s="155"/>
      <c r="GSC154" s="156"/>
      <c r="GSD154" s="155"/>
      <c r="GSE154" s="156"/>
      <c r="GSF154" s="155"/>
      <c r="GSG154" s="156"/>
      <c r="GSH154" s="155"/>
      <c r="GSI154" s="156"/>
      <c r="GSJ154" s="155"/>
      <c r="GSK154" s="156"/>
      <c r="GSL154" s="155"/>
      <c r="GSM154" s="156"/>
      <c r="GSN154" s="155"/>
      <c r="GSO154" s="156"/>
      <c r="GSP154" s="155"/>
      <c r="GSQ154" s="156"/>
      <c r="GSR154" s="155"/>
      <c r="GSS154" s="156"/>
      <c r="GST154" s="155"/>
      <c r="GSU154" s="156"/>
      <c r="GSV154" s="155"/>
      <c r="GSW154" s="156"/>
      <c r="GSX154" s="155"/>
      <c r="GSY154" s="156"/>
      <c r="GSZ154" s="155"/>
      <c r="GTA154" s="156"/>
      <c r="GTB154" s="155"/>
      <c r="GTC154" s="156"/>
      <c r="GTD154" s="155"/>
      <c r="GTE154" s="156"/>
      <c r="GTF154" s="155"/>
      <c r="GTG154" s="156"/>
      <c r="GTH154" s="155"/>
      <c r="GTI154" s="156"/>
      <c r="GTJ154" s="155"/>
      <c r="GTK154" s="156"/>
      <c r="GTL154" s="155"/>
      <c r="GTM154" s="156"/>
      <c r="GTN154" s="155"/>
      <c r="GTO154" s="156"/>
      <c r="GTP154" s="155"/>
      <c r="GTQ154" s="156"/>
      <c r="GTR154" s="155"/>
      <c r="GTS154" s="156"/>
      <c r="GTT154" s="155"/>
      <c r="GTU154" s="156"/>
      <c r="GTV154" s="155"/>
      <c r="GTW154" s="156"/>
      <c r="GTX154" s="155"/>
      <c r="GTY154" s="156"/>
      <c r="GTZ154" s="155"/>
      <c r="GUA154" s="156"/>
      <c r="GUB154" s="155"/>
      <c r="GUC154" s="156"/>
      <c r="GUD154" s="155"/>
      <c r="GUE154" s="156"/>
      <c r="GUF154" s="155"/>
      <c r="GUG154" s="156"/>
      <c r="GUH154" s="155"/>
      <c r="GUI154" s="156"/>
      <c r="GUJ154" s="155"/>
      <c r="GUK154" s="156"/>
      <c r="GUL154" s="155"/>
      <c r="GUM154" s="156"/>
      <c r="GUN154" s="155"/>
      <c r="GUO154" s="156"/>
      <c r="GUP154" s="155"/>
      <c r="GUQ154" s="156"/>
      <c r="GUR154" s="155"/>
      <c r="GUS154" s="156"/>
      <c r="GUT154" s="155"/>
      <c r="GUU154" s="156"/>
      <c r="GUV154" s="155"/>
      <c r="GUW154" s="156"/>
      <c r="GUX154" s="155"/>
      <c r="GUY154" s="156"/>
      <c r="GUZ154" s="155"/>
      <c r="GVA154" s="156"/>
      <c r="GVB154" s="155"/>
      <c r="GVC154" s="156"/>
      <c r="GVD154" s="155"/>
      <c r="GVE154" s="156"/>
      <c r="GVF154" s="155"/>
      <c r="GVG154" s="156"/>
      <c r="GVH154" s="155"/>
      <c r="GVI154" s="156"/>
      <c r="GVJ154" s="155"/>
      <c r="GVK154" s="156"/>
      <c r="GVL154" s="155"/>
      <c r="GVM154" s="156"/>
      <c r="GVN154" s="155"/>
      <c r="GVO154" s="156"/>
      <c r="GVP154" s="155"/>
      <c r="GVQ154" s="156"/>
      <c r="GVR154" s="155"/>
      <c r="GVS154" s="156"/>
      <c r="GVT154" s="155"/>
      <c r="GVU154" s="156"/>
      <c r="GVV154" s="155"/>
      <c r="GVW154" s="156"/>
      <c r="GVX154" s="155"/>
      <c r="GVY154" s="156"/>
      <c r="GVZ154" s="155"/>
      <c r="GWA154" s="156"/>
      <c r="GWB154" s="155"/>
      <c r="GWC154" s="156"/>
      <c r="GWD154" s="155"/>
      <c r="GWE154" s="156"/>
      <c r="GWF154" s="155"/>
      <c r="GWG154" s="156"/>
      <c r="GWH154" s="155"/>
      <c r="GWI154" s="156"/>
      <c r="GWJ154" s="155"/>
      <c r="GWK154" s="156"/>
      <c r="GWL154" s="155"/>
      <c r="GWM154" s="156"/>
      <c r="GWN154" s="155"/>
      <c r="GWO154" s="156"/>
      <c r="GWP154" s="155"/>
      <c r="GWQ154" s="156"/>
      <c r="GWR154" s="155"/>
      <c r="GWS154" s="156"/>
      <c r="GWT154" s="155"/>
      <c r="GWU154" s="156"/>
      <c r="GWV154" s="155"/>
      <c r="GWW154" s="156"/>
      <c r="GWX154" s="155"/>
      <c r="GWY154" s="156"/>
      <c r="GWZ154" s="155"/>
      <c r="GXA154" s="156"/>
      <c r="GXB154" s="155"/>
      <c r="GXC154" s="156"/>
      <c r="GXD154" s="155"/>
      <c r="GXE154" s="156"/>
      <c r="GXF154" s="155"/>
      <c r="GXG154" s="156"/>
      <c r="GXH154" s="155"/>
      <c r="GXI154" s="156"/>
      <c r="GXJ154" s="155"/>
      <c r="GXK154" s="156"/>
      <c r="GXL154" s="155"/>
      <c r="GXM154" s="156"/>
      <c r="GXN154" s="155"/>
      <c r="GXO154" s="156"/>
      <c r="GXP154" s="155"/>
      <c r="GXQ154" s="156"/>
      <c r="GXR154" s="155"/>
      <c r="GXS154" s="156"/>
      <c r="GXT154" s="155"/>
      <c r="GXU154" s="156"/>
      <c r="GXV154" s="155"/>
      <c r="GXW154" s="156"/>
      <c r="GXX154" s="155"/>
      <c r="GXY154" s="156"/>
      <c r="GXZ154" s="155"/>
      <c r="GYA154" s="156"/>
      <c r="GYB154" s="155"/>
      <c r="GYC154" s="156"/>
      <c r="GYD154" s="155"/>
      <c r="GYE154" s="156"/>
      <c r="GYF154" s="155"/>
      <c r="GYG154" s="156"/>
      <c r="GYH154" s="155"/>
      <c r="GYI154" s="156"/>
      <c r="GYJ154" s="155"/>
      <c r="GYK154" s="156"/>
      <c r="GYL154" s="155"/>
      <c r="GYM154" s="156"/>
      <c r="GYN154" s="155"/>
      <c r="GYO154" s="156"/>
      <c r="GYP154" s="155"/>
      <c r="GYQ154" s="156"/>
      <c r="GYR154" s="155"/>
      <c r="GYS154" s="156"/>
      <c r="GYT154" s="155"/>
      <c r="GYU154" s="156"/>
      <c r="GYV154" s="155"/>
      <c r="GYW154" s="156"/>
      <c r="GYX154" s="155"/>
      <c r="GYY154" s="156"/>
      <c r="GYZ154" s="155"/>
      <c r="GZA154" s="156"/>
      <c r="GZB154" s="155"/>
      <c r="GZC154" s="156"/>
      <c r="GZD154" s="155"/>
      <c r="GZE154" s="156"/>
      <c r="GZF154" s="155"/>
      <c r="GZG154" s="156"/>
      <c r="GZH154" s="155"/>
      <c r="GZI154" s="156"/>
      <c r="GZJ154" s="155"/>
      <c r="GZK154" s="156"/>
      <c r="GZL154" s="155"/>
      <c r="GZM154" s="156"/>
      <c r="GZN154" s="155"/>
      <c r="GZO154" s="156"/>
      <c r="GZP154" s="155"/>
      <c r="GZQ154" s="156"/>
      <c r="GZR154" s="155"/>
      <c r="GZS154" s="156"/>
      <c r="GZT154" s="155"/>
      <c r="GZU154" s="156"/>
      <c r="GZV154" s="155"/>
      <c r="GZW154" s="156"/>
      <c r="GZX154" s="155"/>
      <c r="GZY154" s="156"/>
      <c r="GZZ154" s="155"/>
      <c r="HAA154" s="156"/>
      <c r="HAB154" s="155"/>
      <c r="HAC154" s="156"/>
      <c r="HAD154" s="155"/>
      <c r="HAE154" s="156"/>
      <c r="HAF154" s="155"/>
      <c r="HAG154" s="156"/>
      <c r="HAH154" s="155"/>
      <c r="HAI154" s="156"/>
      <c r="HAJ154" s="155"/>
      <c r="HAK154" s="156"/>
      <c r="HAL154" s="155"/>
      <c r="HAM154" s="156"/>
      <c r="HAN154" s="155"/>
      <c r="HAO154" s="156"/>
      <c r="HAP154" s="155"/>
      <c r="HAQ154" s="156"/>
      <c r="HAR154" s="155"/>
      <c r="HAS154" s="156"/>
      <c r="HAT154" s="155"/>
      <c r="HAU154" s="156"/>
      <c r="HAV154" s="155"/>
      <c r="HAW154" s="156"/>
      <c r="HAX154" s="155"/>
      <c r="HAY154" s="156"/>
      <c r="HAZ154" s="155"/>
      <c r="HBA154" s="156"/>
      <c r="HBB154" s="155"/>
      <c r="HBC154" s="156"/>
      <c r="HBD154" s="155"/>
      <c r="HBE154" s="156"/>
      <c r="HBF154" s="155"/>
      <c r="HBG154" s="156"/>
      <c r="HBH154" s="155"/>
      <c r="HBI154" s="156"/>
      <c r="HBJ154" s="155"/>
      <c r="HBK154" s="156"/>
      <c r="HBL154" s="155"/>
      <c r="HBM154" s="156"/>
      <c r="HBN154" s="155"/>
      <c r="HBO154" s="156"/>
      <c r="HBP154" s="155"/>
      <c r="HBQ154" s="156"/>
      <c r="HBR154" s="155"/>
      <c r="HBS154" s="156"/>
      <c r="HBT154" s="155"/>
      <c r="HBU154" s="156"/>
      <c r="HBV154" s="155"/>
      <c r="HBW154" s="156"/>
      <c r="HBX154" s="155"/>
      <c r="HBY154" s="156"/>
      <c r="HBZ154" s="155"/>
      <c r="HCA154" s="156"/>
      <c r="HCB154" s="155"/>
      <c r="HCC154" s="156"/>
      <c r="HCD154" s="155"/>
      <c r="HCE154" s="156"/>
      <c r="HCF154" s="155"/>
      <c r="HCG154" s="156"/>
      <c r="HCH154" s="155"/>
      <c r="HCI154" s="156"/>
      <c r="HCJ154" s="155"/>
      <c r="HCK154" s="156"/>
      <c r="HCL154" s="155"/>
      <c r="HCM154" s="156"/>
      <c r="HCN154" s="155"/>
      <c r="HCO154" s="156"/>
      <c r="HCP154" s="155"/>
      <c r="HCQ154" s="156"/>
      <c r="HCR154" s="155"/>
      <c r="HCS154" s="156"/>
      <c r="HCT154" s="155"/>
      <c r="HCU154" s="156"/>
      <c r="HCV154" s="155"/>
      <c r="HCW154" s="156"/>
      <c r="HCX154" s="155"/>
      <c r="HCY154" s="156"/>
      <c r="HCZ154" s="155"/>
      <c r="HDA154" s="156"/>
      <c r="HDB154" s="155"/>
      <c r="HDC154" s="156"/>
      <c r="HDD154" s="155"/>
      <c r="HDE154" s="156"/>
      <c r="HDF154" s="155"/>
      <c r="HDG154" s="156"/>
      <c r="HDH154" s="155"/>
      <c r="HDI154" s="156"/>
      <c r="HDJ154" s="155"/>
      <c r="HDK154" s="156"/>
      <c r="HDL154" s="155"/>
      <c r="HDM154" s="156"/>
      <c r="HDN154" s="155"/>
      <c r="HDO154" s="156"/>
      <c r="HDP154" s="155"/>
      <c r="HDQ154" s="156"/>
      <c r="HDR154" s="155"/>
      <c r="HDS154" s="156"/>
      <c r="HDT154" s="155"/>
      <c r="HDU154" s="156"/>
      <c r="HDV154" s="155"/>
      <c r="HDW154" s="156"/>
      <c r="HDX154" s="155"/>
      <c r="HDY154" s="156"/>
      <c r="HDZ154" s="155"/>
      <c r="HEA154" s="156"/>
      <c r="HEB154" s="155"/>
      <c r="HEC154" s="156"/>
      <c r="HED154" s="155"/>
      <c r="HEE154" s="156"/>
      <c r="HEF154" s="155"/>
      <c r="HEG154" s="156"/>
      <c r="HEH154" s="155"/>
      <c r="HEI154" s="156"/>
      <c r="HEJ154" s="155"/>
      <c r="HEK154" s="156"/>
      <c r="HEL154" s="155"/>
      <c r="HEM154" s="156"/>
      <c r="HEN154" s="155"/>
      <c r="HEO154" s="156"/>
      <c r="HEP154" s="155"/>
      <c r="HEQ154" s="156"/>
      <c r="HER154" s="155"/>
      <c r="HES154" s="156"/>
      <c r="HET154" s="155"/>
      <c r="HEU154" s="156"/>
      <c r="HEV154" s="155"/>
      <c r="HEW154" s="156"/>
      <c r="HEX154" s="155"/>
      <c r="HEY154" s="156"/>
      <c r="HEZ154" s="155"/>
      <c r="HFA154" s="156"/>
      <c r="HFB154" s="155"/>
      <c r="HFC154" s="156"/>
      <c r="HFD154" s="155"/>
      <c r="HFE154" s="156"/>
      <c r="HFF154" s="155"/>
      <c r="HFG154" s="156"/>
      <c r="HFH154" s="155"/>
      <c r="HFI154" s="156"/>
      <c r="HFJ154" s="155"/>
      <c r="HFK154" s="156"/>
      <c r="HFL154" s="155"/>
      <c r="HFM154" s="156"/>
      <c r="HFN154" s="155"/>
      <c r="HFO154" s="156"/>
      <c r="HFP154" s="155"/>
      <c r="HFQ154" s="156"/>
      <c r="HFR154" s="155"/>
      <c r="HFS154" s="156"/>
      <c r="HFT154" s="155"/>
      <c r="HFU154" s="156"/>
      <c r="HFV154" s="155"/>
      <c r="HFW154" s="156"/>
      <c r="HFX154" s="155"/>
      <c r="HFY154" s="156"/>
      <c r="HFZ154" s="155"/>
      <c r="HGA154" s="156"/>
      <c r="HGB154" s="155"/>
      <c r="HGC154" s="156"/>
      <c r="HGD154" s="155"/>
      <c r="HGE154" s="156"/>
      <c r="HGF154" s="155"/>
      <c r="HGG154" s="156"/>
      <c r="HGH154" s="155"/>
      <c r="HGI154" s="156"/>
      <c r="HGJ154" s="155"/>
      <c r="HGK154" s="156"/>
      <c r="HGL154" s="155"/>
      <c r="HGM154" s="156"/>
      <c r="HGN154" s="155"/>
      <c r="HGO154" s="156"/>
      <c r="HGP154" s="155"/>
      <c r="HGQ154" s="156"/>
      <c r="HGR154" s="155"/>
      <c r="HGS154" s="156"/>
      <c r="HGT154" s="155"/>
      <c r="HGU154" s="156"/>
      <c r="HGV154" s="155"/>
      <c r="HGW154" s="156"/>
      <c r="HGX154" s="155"/>
      <c r="HGY154" s="156"/>
      <c r="HGZ154" s="155"/>
      <c r="HHA154" s="156"/>
      <c r="HHB154" s="155"/>
      <c r="HHC154" s="156"/>
      <c r="HHD154" s="155"/>
      <c r="HHE154" s="156"/>
      <c r="HHF154" s="155"/>
      <c r="HHG154" s="156"/>
      <c r="HHH154" s="155"/>
      <c r="HHI154" s="156"/>
      <c r="HHJ154" s="155"/>
      <c r="HHK154" s="156"/>
      <c r="HHL154" s="155"/>
      <c r="HHM154" s="156"/>
      <c r="HHN154" s="155"/>
      <c r="HHO154" s="156"/>
      <c r="HHP154" s="155"/>
      <c r="HHQ154" s="156"/>
      <c r="HHR154" s="155"/>
      <c r="HHS154" s="156"/>
      <c r="HHT154" s="155"/>
      <c r="HHU154" s="156"/>
      <c r="HHV154" s="155"/>
      <c r="HHW154" s="156"/>
      <c r="HHX154" s="155"/>
      <c r="HHY154" s="156"/>
      <c r="HHZ154" s="155"/>
      <c r="HIA154" s="156"/>
      <c r="HIB154" s="155"/>
      <c r="HIC154" s="156"/>
      <c r="HID154" s="155"/>
      <c r="HIE154" s="156"/>
      <c r="HIF154" s="155"/>
      <c r="HIG154" s="156"/>
      <c r="HIH154" s="155"/>
      <c r="HII154" s="156"/>
      <c r="HIJ154" s="155"/>
      <c r="HIK154" s="156"/>
      <c r="HIL154" s="155"/>
      <c r="HIM154" s="156"/>
      <c r="HIN154" s="155"/>
      <c r="HIO154" s="156"/>
      <c r="HIP154" s="155"/>
      <c r="HIQ154" s="156"/>
      <c r="HIR154" s="155"/>
      <c r="HIS154" s="156"/>
      <c r="HIT154" s="155"/>
      <c r="HIU154" s="156"/>
      <c r="HIV154" s="155"/>
      <c r="HIW154" s="156"/>
      <c r="HIX154" s="155"/>
      <c r="HIY154" s="156"/>
      <c r="HIZ154" s="155"/>
      <c r="HJA154" s="156"/>
      <c r="HJB154" s="155"/>
      <c r="HJC154" s="156"/>
      <c r="HJD154" s="155"/>
      <c r="HJE154" s="156"/>
      <c r="HJF154" s="155"/>
      <c r="HJG154" s="156"/>
      <c r="HJH154" s="155"/>
      <c r="HJI154" s="156"/>
      <c r="HJJ154" s="155"/>
      <c r="HJK154" s="156"/>
      <c r="HJL154" s="155"/>
      <c r="HJM154" s="156"/>
      <c r="HJN154" s="155"/>
      <c r="HJO154" s="156"/>
      <c r="HJP154" s="155"/>
      <c r="HJQ154" s="156"/>
      <c r="HJR154" s="155"/>
      <c r="HJS154" s="156"/>
      <c r="HJT154" s="155"/>
      <c r="HJU154" s="156"/>
      <c r="HJV154" s="155"/>
      <c r="HJW154" s="156"/>
      <c r="HJX154" s="155"/>
      <c r="HJY154" s="156"/>
      <c r="HJZ154" s="155"/>
      <c r="HKA154" s="156"/>
      <c r="HKB154" s="155"/>
      <c r="HKC154" s="156"/>
      <c r="HKD154" s="155"/>
      <c r="HKE154" s="156"/>
      <c r="HKF154" s="155"/>
      <c r="HKG154" s="156"/>
      <c r="HKH154" s="155"/>
      <c r="HKI154" s="156"/>
      <c r="HKJ154" s="155"/>
      <c r="HKK154" s="156"/>
      <c r="HKL154" s="155"/>
      <c r="HKM154" s="156"/>
      <c r="HKN154" s="155"/>
      <c r="HKO154" s="156"/>
      <c r="HKP154" s="155"/>
      <c r="HKQ154" s="156"/>
      <c r="HKR154" s="155"/>
      <c r="HKS154" s="156"/>
      <c r="HKT154" s="155"/>
      <c r="HKU154" s="156"/>
      <c r="HKV154" s="155"/>
      <c r="HKW154" s="156"/>
      <c r="HKX154" s="155"/>
      <c r="HKY154" s="156"/>
      <c r="HKZ154" s="155"/>
      <c r="HLA154" s="156"/>
      <c r="HLB154" s="155"/>
      <c r="HLC154" s="156"/>
      <c r="HLD154" s="155"/>
      <c r="HLE154" s="156"/>
      <c r="HLF154" s="155"/>
      <c r="HLG154" s="156"/>
      <c r="HLH154" s="155"/>
      <c r="HLI154" s="156"/>
      <c r="HLJ154" s="155"/>
      <c r="HLK154" s="156"/>
      <c r="HLL154" s="155"/>
      <c r="HLM154" s="156"/>
      <c r="HLN154" s="155"/>
      <c r="HLO154" s="156"/>
      <c r="HLP154" s="155"/>
      <c r="HLQ154" s="156"/>
      <c r="HLR154" s="155"/>
      <c r="HLS154" s="156"/>
      <c r="HLT154" s="155"/>
      <c r="HLU154" s="156"/>
      <c r="HLV154" s="155"/>
      <c r="HLW154" s="156"/>
      <c r="HLX154" s="155"/>
      <c r="HLY154" s="156"/>
      <c r="HLZ154" s="155"/>
      <c r="HMA154" s="156"/>
      <c r="HMB154" s="155"/>
      <c r="HMC154" s="156"/>
      <c r="HMD154" s="155"/>
      <c r="HME154" s="156"/>
      <c r="HMF154" s="155"/>
      <c r="HMG154" s="156"/>
      <c r="HMH154" s="155"/>
      <c r="HMI154" s="156"/>
      <c r="HMJ154" s="155"/>
      <c r="HMK154" s="156"/>
      <c r="HML154" s="155"/>
      <c r="HMM154" s="156"/>
      <c r="HMN154" s="155"/>
      <c r="HMO154" s="156"/>
      <c r="HMP154" s="155"/>
      <c r="HMQ154" s="156"/>
      <c r="HMR154" s="155"/>
      <c r="HMS154" s="156"/>
      <c r="HMT154" s="155"/>
      <c r="HMU154" s="156"/>
      <c r="HMV154" s="155"/>
      <c r="HMW154" s="156"/>
      <c r="HMX154" s="155"/>
      <c r="HMY154" s="156"/>
      <c r="HMZ154" s="155"/>
      <c r="HNA154" s="156"/>
      <c r="HNB154" s="155"/>
      <c r="HNC154" s="156"/>
      <c r="HND154" s="155"/>
      <c r="HNE154" s="156"/>
      <c r="HNF154" s="155"/>
      <c r="HNG154" s="156"/>
      <c r="HNH154" s="155"/>
      <c r="HNI154" s="156"/>
      <c r="HNJ154" s="155"/>
      <c r="HNK154" s="156"/>
      <c r="HNL154" s="155"/>
      <c r="HNM154" s="156"/>
      <c r="HNN154" s="155"/>
      <c r="HNO154" s="156"/>
      <c r="HNP154" s="155"/>
      <c r="HNQ154" s="156"/>
      <c r="HNR154" s="155"/>
      <c r="HNS154" s="156"/>
      <c r="HNT154" s="155"/>
      <c r="HNU154" s="156"/>
      <c r="HNV154" s="155"/>
      <c r="HNW154" s="156"/>
      <c r="HNX154" s="155"/>
      <c r="HNY154" s="156"/>
      <c r="HNZ154" s="155"/>
      <c r="HOA154" s="156"/>
      <c r="HOB154" s="155"/>
      <c r="HOC154" s="156"/>
      <c r="HOD154" s="155"/>
      <c r="HOE154" s="156"/>
      <c r="HOF154" s="155"/>
      <c r="HOG154" s="156"/>
      <c r="HOH154" s="155"/>
      <c r="HOI154" s="156"/>
      <c r="HOJ154" s="155"/>
      <c r="HOK154" s="156"/>
      <c r="HOL154" s="155"/>
      <c r="HOM154" s="156"/>
      <c r="HON154" s="155"/>
      <c r="HOO154" s="156"/>
      <c r="HOP154" s="155"/>
      <c r="HOQ154" s="156"/>
      <c r="HOR154" s="155"/>
      <c r="HOS154" s="156"/>
      <c r="HOT154" s="155"/>
      <c r="HOU154" s="156"/>
      <c r="HOV154" s="155"/>
      <c r="HOW154" s="156"/>
      <c r="HOX154" s="155"/>
      <c r="HOY154" s="156"/>
      <c r="HOZ154" s="155"/>
      <c r="HPA154" s="156"/>
      <c r="HPB154" s="155"/>
      <c r="HPC154" s="156"/>
      <c r="HPD154" s="155"/>
      <c r="HPE154" s="156"/>
      <c r="HPF154" s="155"/>
      <c r="HPG154" s="156"/>
      <c r="HPH154" s="155"/>
      <c r="HPI154" s="156"/>
      <c r="HPJ154" s="155"/>
      <c r="HPK154" s="156"/>
      <c r="HPL154" s="155"/>
      <c r="HPM154" s="156"/>
      <c r="HPN154" s="155"/>
      <c r="HPO154" s="156"/>
      <c r="HPP154" s="155"/>
      <c r="HPQ154" s="156"/>
      <c r="HPR154" s="155"/>
      <c r="HPS154" s="156"/>
      <c r="HPT154" s="155"/>
      <c r="HPU154" s="156"/>
      <c r="HPV154" s="155"/>
      <c r="HPW154" s="156"/>
      <c r="HPX154" s="155"/>
      <c r="HPY154" s="156"/>
      <c r="HPZ154" s="155"/>
      <c r="HQA154" s="156"/>
      <c r="HQB154" s="155"/>
      <c r="HQC154" s="156"/>
      <c r="HQD154" s="155"/>
      <c r="HQE154" s="156"/>
      <c r="HQF154" s="155"/>
      <c r="HQG154" s="156"/>
      <c r="HQH154" s="155"/>
      <c r="HQI154" s="156"/>
      <c r="HQJ154" s="155"/>
      <c r="HQK154" s="156"/>
      <c r="HQL154" s="155"/>
      <c r="HQM154" s="156"/>
      <c r="HQN154" s="155"/>
      <c r="HQO154" s="156"/>
      <c r="HQP154" s="155"/>
      <c r="HQQ154" s="156"/>
      <c r="HQR154" s="155"/>
      <c r="HQS154" s="156"/>
      <c r="HQT154" s="155"/>
      <c r="HQU154" s="156"/>
      <c r="HQV154" s="155"/>
      <c r="HQW154" s="156"/>
      <c r="HQX154" s="155"/>
      <c r="HQY154" s="156"/>
      <c r="HQZ154" s="155"/>
      <c r="HRA154" s="156"/>
      <c r="HRB154" s="155"/>
      <c r="HRC154" s="156"/>
      <c r="HRD154" s="155"/>
      <c r="HRE154" s="156"/>
      <c r="HRF154" s="155"/>
      <c r="HRG154" s="156"/>
      <c r="HRH154" s="155"/>
      <c r="HRI154" s="156"/>
      <c r="HRJ154" s="155"/>
      <c r="HRK154" s="156"/>
      <c r="HRL154" s="155"/>
      <c r="HRM154" s="156"/>
      <c r="HRN154" s="155"/>
      <c r="HRO154" s="156"/>
      <c r="HRP154" s="155"/>
      <c r="HRQ154" s="156"/>
      <c r="HRR154" s="155"/>
      <c r="HRS154" s="156"/>
      <c r="HRT154" s="155"/>
      <c r="HRU154" s="156"/>
      <c r="HRV154" s="155"/>
      <c r="HRW154" s="156"/>
      <c r="HRX154" s="155"/>
      <c r="HRY154" s="156"/>
      <c r="HRZ154" s="155"/>
      <c r="HSA154" s="156"/>
      <c r="HSB154" s="155"/>
      <c r="HSC154" s="156"/>
      <c r="HSD154" s="155"/>
      <c r="HSE154" s="156"/>
      <c r="HSF154" s="155"/>
      <c r="HSG154" s="156"/>
      <c r="HSH154" s="155"/>
      <c r="HSI154" s="156"/>
      <c r="HSJ154" s="155"/>
      <c r="HSK154" s="156"/>
      <c r="HSL154" s="155"/>
      <c r="HSM154" s="156"/>
      <c r="HSN154" s="155"/>
      <c r="HSO154" s="156"/>
      <c r="HSP154" s="155"/>
      <c r="HSQ154" s="156"/>
      <c r="HSR154" s="155"/>
      <c r="HSS154" s="156"/>
      <c r="HST154" s="155"/>
      <c r="HSU154" s="156"/>
      <c r="HSV154" s="155"/>
      <c r="HSW154" s="156"/>
      <c r="HSX154" s="155"/>
      <c r="HSY154" s="156"/>
      <c r="HSZ154" s="155"/>
      <c r="HTA154" s="156"/>
      <c r="HTB154" s="155"/>
      <c r="HTC154" s="156"/>
      <c r="HTD154" s="155"/>
      <c r="HTE154" s="156"/>
      <c r="HTF154" s="155"/>
      <c r="HTG154" s="156"/>
      <c r="HTH154" s="155"/>
      <c r="HTI154" s="156"/>
      <c r="HTJ154" s="155"/>
      <c r="HTK154" s="156"/>
      <c r="HTL154" s="155"/>
      <c r="HTM154" s="156"/>
      <c r="HTN154" s="155"/>
      <c r="HTO154" s="156"/>
      <c r="HTP154" s="155"/>
      <c r="HTQ154" s="156"/>
      <c r="HTR154" s="155"/>
      <c r="HTS154" s="156"/>
      <c r="HTT154" s="155"/>
      <c r="HTU154" s="156"/>
      <c r="HTV154" s="155"/>
      <c r="HTW154" s="156"/>
      <c r="HTX154" s="155"/>
      <c r="HTY154" s="156"/>
      <c r="HTZ154" s="155"/>
      <c r="HUA154" s="156"/>
      <c r="HUB154" s="155"/>
      <c r="HUC154" s="156"/>
      <c r="HUD154" s="155"/>
      <c r="HUE154" s="156"/>
      <c r="HUF154" s="155"/>
      <c r="HUG154" s="156"/>
      <c r="HUH154" s="155"/>
      <c r="HUI154" s="156"/>
      <c r="HUJ154" s="155"/>
      <c r="HUK154" s="156"/>
      <c r="HUL154" s="155"/>
      <c r="HUM154" s="156"/>
      <c r="HUN154" s="155"/>
      <c r="HUO154" s="156"/>
      <c r="HUP154" s="155"/>
      <c r="HUQ154" s="156"/>
      <c r="HUR154" s="155"/>
      <c r="HUS154" s="156"/>
      <c r="HUT154" s="155"/>
      <c r="HUU154" s="156"/>
      <c r="HUV154" s="155"/>
      <c r="HUW154" s="156"/>
      <c r="HUX154" s="155"/>
      <c r="HUY154" s="156"/>
      <c r="HUZ154" s="155"/>
      <c r="HVA154" s="156"/>
      <c r="HVB154" s="155"/>
      <c r="HVC154" s="156"/>
      <c r="HVD154" s="155"/>
      <c r="HVE154" s="156"/>
      <c r="HVF154" s="155"/>
      <c r="HVG154" s="156"/>
      <c r="HVH154" s="155"/>
      <c r="HVI154" s="156"/>
      <c r="HVJ154" s="155"/>
      <c r="HVK154" s="156"/>
      <c r="HVL154" s="155"/>
      <c r="HVM154" s="156"/>
      <c r="HVN154" s="155"/>
      <c r="HVO154" s="156"/>
      <c r="HVP154" s="155"/>
      <c r="HVQ154" s="156"/>
      <c r="HVR154" s="155"/>
      <c r="HVS154" s="156"/>
      <c r="HVT154" s="155"/>
      <c r="HVU154" s="156"/>
      <c r="HVV154" s="155"/>
      <c r="HVW154" s="156"/>
      <c r="HVX154" s="155"/>
      <c r="HVY154" s="156"/>
      <c r="HVZ154" s="155"/>
      <c r="HWA154" s="156"/>
      <c r="HWB154" s="155"/>
      <c r="HWC154" s="156"/>
      <c r="HWD154" s="155"/>
      <c r="HWE154" s="156"/>
      <c r="HWF154" s="155"/>
      <c r="HWG154" s="156"/>
      <c r="HWH154" s="155"/>
      <c r="HWI154" s="156"/>
      <c r="HWJ154" s="155"/>
      <c r="HWK154" s="156"/>
      <c r="HWL154" s="155"/>
      <c r="HWM154" s="156"/>
      <c r="HWN154" s="155"/>
      <c r="HWO154" s="156"/>
      <c r="HWP154" s="155"/>
      <c r="HWQ154" s="156"/>
      <c r="HWR154" s="155"/>
      <c r="HWS154" s="156"/>
      <c r="HWT154" s="155"/>
      <c r="HWU154" s="156"/>
      <c r="HWV154" s="155"/>
      <c r="HWW154" s="156"/>
      <c r="HWX154" s="155"/>
      <c r="HWY154" s="156"/>
      <c r="HWZ154" s="155"/>
      <c r="HXA154" s="156"/>
      <c r="HXB154" s="155"/>
      <c r="HXC154" s="156"/>
      <c r="HXD154" s="155"/>
      <c r="HXE154" s="156"/>
      <c r="HXF154" s="155"/>
      <c r="HXG154" s="156"/>
      <c r="HXH154" s="155"/>
      <c r="HXI154" s="156"/>
      <c r="HXJ154" s="155"/>
      <c r="HXK154" s="156"/>
      <c r="HXL154" s="155"/>
      <c r="HXM154" s="156"/>
      <c r="HXN154" s="155"/>
      <c r="HXO154" s="156"/>
      <c r="HXP154" s="155"/>
      <c r="HXQ154" s="156"/>
      <c r="HXR154" s="155"/>
      <c r="HXS154" s="156"/>
      <c r="HXT154" s="155"/>
      <c r="HXU154" s="156"/>
      <c r="HXV154" s="155"/>
      <c r="HXW154" s="156"/>
      <c r="HXX154" s="155"/>
      <c r="HXY154" s="156"/>
      <c r="HXZ154" s="155"/>
      <c r="HYA154" s="156"/>
      <c r="HYB154" s="155"/>
      <c r="HYC154" s="156"/>
      <c r="HYD154" s="155"/>
      <c r="HYE154" s="156"/>
      <c r="HYF154" s="155"/>
      <c r="HYG154" s="156"/>
      <c r="HYH154" s="155"/>
      <c r="HYI154" s="156"/>
      <c r="HYJ154" s="155"/>
      <c r="HYK154" s="156"/>
      <c r="HYL154" s="155"/>
      <c r="HYM154" s="156"/>
      <c r="HYN154" s="155"/>
      <c r="HYO154" s="156"/>
      <c r="HYP154" s="155"/>
      <c r="HYQ154" s="156"/>
      <c r="HYR154" s="155"/>
      <c r="HYS154" s="156"/>
      <c r="HYT154" s="155"/>
      <c r="HYU154" s="156"/>
      <c r="HYV154" s="155"/>
      <c r="HYW154" s="156"/>
      <c r="HYX154" s="155"/>
      <c r="HYY154" s="156"/>
      <c r="HYZ154" s="155"/>
      <c r="HZA154" s="156"/>
      <c r="HZB154" s="155"/>
      <c r="HZC154" s="156"/>
      <c r="HZD154" s="155"/>
      <c r="HZE154" s="156"/>
      <c r="HZF154" s="155"/>
      <c r="HZG154" s="156"/>
      <c r="HZH154" s="155"/>
      <c r="HZI154" s="156"/>
      <c r="HZJ154" s="155"/>
      <c r="HZK154" s="156"/>
      <c r="HZL154" s="155"/>
      <c r="HZM154" s="156"/>
      <c r="HZN154" s="155"/>
      <c r="HZO154" s="156"/>
      <c r="HZP154" s="155"/>
      <c r="HZQ154" s="156"/>
      <c r="HZR154" s="155"/>
      <c r="HZS154" s="156"/>
      <c r="HZT154" s="155"/>
      <c r="HZU154" s="156"/>
      <c r="HZV154" s="155"/>
      <c r="HZW154" s="156"/>
      <c r="HZX154" s="155"/>
      <c r="HZY154" s="156"/>
      <c r="HZZ154" s="155"/>
      <c r="IAA154" s="156"/>
      <c r="IAB154" s="155"/>
      <c r="IAC154" s="156"/>
      <c r="IAD154" s="155"/>
      <c r="IAE154" s="156"/>
      <c r="IAF154" s="155"/>
      <c r="IAG154" s="156"/>
      <c r="IAH154" s="155"/>
      <c r="IAI154" s="156"/>
      <c r="IAJ154" s="155"/>
      <c r="IAK154" s="156"/>
      <c r="IAL154" s="155"/>
      <c r="IAM154" s="156"/>
      <c r="IAN154" s="155"/>
      <c r="IAO154" s="156"/>
      <c r="IAP154" s="155"/>
      <c r="IAQ154" s="156"/>
      <c r="IAR154" s="155"/>
      <c r="IAS154" s="156"/>
      <c r="IAT154" s="155"/>
      <c r="IAU154" s="156"/>
      <c r="IAV154" s="155"/>
      <c r="IAW154" s="156"/>
      <c r="IAX154" s="155"/>
      <c r="IAY154" s="156"/>
      <c r="IAZ154" s="155"/>
      <c r="IBA154" s="156"/>
      <c r="IBB154" s="155"/>
      <c r="IBC154" s="156"/>
      <c r="IBD154" s="155"/>
      <c r="IBE154" s="156"/>
      <c r="IBF154" s="155"/>
      <c r="IBG154" s="156"/>
      <c r="IBH154" s="155"/>
      <c r="IBI154" s="156"/>
      <c r="IBJ154" s="155"/>
      <c r="IBK154" s="156"/>
      <c r="IBL154" s="155"/>
      <c r="IBM154" s="156"/>
      <c r="IBN154" s="155"/>
      <c r="IBO154" s="156"/>
      <c r="IBP154" s="155"/>
      <c r="IBQ154" s="156"/>
      <c r="IBR154" s="155"/>
      <c r="IBS154" s="156"/>
      <c r="IBT154" s="155"/>
      <c r="IBU154" s="156"/>
      <c r="IBV154" s="155"/>
      <c r="IBW154" s="156"/>
      <c r="IBX154" s="155"/>
      <c r="IBY154" s="156"/>
      <c r="IBZ154" s="155"/>
      <c r="ICA154" s="156"/>
      <c r="ICB154" s="155"/>
      <c r="ICC154" s="156"/>
      <c r="ICD154" s="155"/>
      <c r="ICE154" s="156"/>
      <c r="ICF154" s="155"/>
      <c r="ICG154" s="156"/>
      <c r="ICH154" s="155"/>
      <c r="ICI154" s="156"/>
      <c r="ICJ154" s="155"/>
      <c r="ICK154" s="156"/>
      <c r="ICL154" s="155"/>
      <c r="ICM154" s="156"/>
      <c r="ICN154" s="155"/>
      <c r="ICO154" s="156"/>
      <c r="ICP154" s="155"/>
      <c r="ICQ154" s="156"/>
      <c r="ICR154" s="155"/>
      <c r="ICS154" s="156"/>
      <c r="ICT154" s="155"/>
      <c r="ICU154" s="156"/>
      <c r="ICV154" s="155"/>
      <c r="ICW154" s="156"/>
      <c r="ICX154" s="155"/>
      <c r="ICY154" s="156"/>
      <c r="ICZ154" s="155"/>
      <c r="IDA154" s="156"/>
      <c r="IDB154" s="155"/>
      <c r="IDC154" s="156"/>
      <c r="IDD154" s="155"/>
      <c r="IDE154" s="156"/>
      <c r="IDF154" s="155"/>
      <c r="IDG154" s="156"/>
      <c r="IDH154" s="155"/>
      <c r="IDI154" s="156"/>
      <c r="IDJ154" s="155"/>
      <c r="IDK154" s="156"/>
      <c r="IDL154" s="155"/>
      <c r="IDM154" s="156"/>
      <c r="IDN154" s="155"/>
      <c r="IDO154" s="156"/>
      <c r="IDP154" s="155"/>
      <c r="IDQ154" s="156"/>
      <c r="IDR154" s="155"/>
      <c r="IDS154" s="156"/>
      <c r="IDT154" s="155"/>
      <c r="IDU154" s="156"/>
      <c r="IDV154" s="155"/>
      <c r="IDW154" s="156"/>
      <c r="IDX154" s="155"/>
      <c r="IDY154" s="156"/>
      <c r="IDZ154" s="155"/>
      <c r="IEA154" s="156"/>
      <c r="IEB154" s="155"/>
      <c r="IEC154" s="156"/>
      <c r="IED154" s="155"/>
      <c r="IEE154" s="156"/>
      <c r="IEF154" s="155"/>
      <c r="IEG154" s="156"/>
      <c r="IEH154" s="155"/>
      <c r="IEI154" s="156"/>
      <c r="IEJ154" s="155"/>
      <c r="IEK154" s="156"/>
      <c r="IEL154" s="155"/>
      <c r="IEM154" s="156"/>
      <c r="IEN154" s="155"/>
      <c r="IEO154" s="156"/>
      <c r="IEP154" s="155"/>
      <c r="IEQ154" s="156"/>
      <c r="IER154" s="155"/>
      <c r="IES154" s="156"/>
      <c r="IET154" s="155"/>
      <c r="IEU154" s="156"/>
      <c r="IEV154" s="155"/>
      <c r="IEW154" s="156"/>
      <c r="IEX154" s="155"/>
      <c r="IEY154" s="156"/>
      <c r="IEZ154" s="155"/>
      <c r="IFA154" s="156"/>
      <c r="IFB154" s="155"/>
      <c r="IFC154" s="156"/>
      <c r="IFD154" s="155"/>
      <c r="IFE154" s="156"/>
      <c r="IFF154" s="155"/>
      <c r="IFG154" s="156"/>
      <c r="IFH154" s="155"/>
      <c r="IFI154" s="156"/>
      <c r="IFJ154" s="155"/>
      <c r="IFK154" s="156"/>
      <c r="IFL154" s="155"/>
      <c r="IFM154" s="156"/>
      <c r="IFN154" s="155"/>
      <c r="IFO154" s="156"/>
      <c r="IFP154" s="155"/>
      <c r="IFQ154" s="156"/>
      <c r="IFR154" s="155"/>
      <c r="IFS154" s="156"/>
      <c r="IFT154" s="155"/>
      <c r="IFU154" s="156"/>
      <c r="IFV154" s="155"/>
      <c r="IFW154" s="156"/>
      <c r="IFX154" s="155"/>
      <c r="IFY154" s="156"/>
      <c r="IFZ154" s="155"/>
      <c r="IGA154" s="156"/>
      <c r="IGB154" s="155"/>
      <c r="IGC154" s="156"/>
      <c r="IGD154" s="155"/>
      <c r="IGE154" s="156"/>
      <c r="IGF154" s="155"/>
      <c r="IGG154" s="156"/>
      <c r="IGH154" s="155"/>
      <c r="IGI154" s="156"/>
      <c r="IGJ154" s="155"/>
      <c r="IGK154" s="156"/>
      <c r="IGL154" s="155"/>
      <c r="IGM154" s="156"/>
      <c r="IGN154" s="155"/>
      <c r="IGO154" s="156"/>
      <c r="IGP154" s="155"/>
      <c r="IGQ154" s="156"/>
      <c r="IGR154" s="155"/>
      <c r="IGS154" s="156"/>
      <c r="IGT154" s="155"/>
      <c r="IGU154" s="156"/>
      <c r="IGV154" s="155"/>
      <c r="IGW154" s="156"/>
      <c r="IGX154" s="155"/>
      <c r="IGY154" s="156"/>
      <c r="IGZ154" s="155"/>
      <c r="IHA154" s="156"/>
      <c r="IHB154" s="155"/>
      <c r="IHC154" s="156"/>
      <c r="IHD154" s="155"/>
      <c r="IHE154" s="156"/>
      <c r="IHF154" s="155"/>
      <c r="IHG154" s="156"/>
      <c r="IHH154" s="155"/>
      <c r="IHI154" s="156"/>
      <c r="IHJ154" s="155"/>
      <c r="IHK154" s="156"/>
      <c r="IHL154" s="155"/>
      <c r="IHM154" s="156"/>
      <c r="IHN154" s="155"/>
      <c r="IHO154" s="156"/>
      <c r="IHP154" s="155"/>
      <c r="IHQ154" s="156"/>
      <c r="IHR154" s="155"/>
      <c r="IHS154" s="156"/>
      <c r="IHT154" s="155"/>
      <c r="IHU154" s="156"/>
      <c r="IHV154" s="155"/>
      <c r="IHW154" s="156"/>
      <c r="IHX154" s="155"/>
      <c r="IHY154" s="156"/>
      <c r="IHZ154" s="155"/>
      <c r="IIA154" s="156"/>
      <c r="IIB154" s="155"/>
      <c r="IIC154" s="156"/>
      <c r="IID154" s="155"/>
      <c r="IIE154" s="156"/>
      <c r="IIF154" s="155"/>
      <c r="IIG154" s="156"/>
      <c r="IIH154" s="155"/>
      <c r="III154" s="156"/>
      <c r="IIJ154" s="155"/>
      <c r="IIK154" s="156"/>
      <c r="IIL154" s="155"/>
      <c r="IIM154" s="156"/>
      <c r="IIN154" s="155"/>
      <c r="IIO154" s="156"/>
      <c r="IIP154" s="155"/>
      <c r="IIQ154" s="156"/>
      <c r="IIR154" s="155"/>
      <c r="IIS154" s="156"/>
      <c r="IIT154" s="155"/>
      <c r="IIU154" s="156"/>
      <c r="IIV154" s="155"/>
      <c r="IIW154" s="156"/>
      <c r="IIX154" s="155"/>
      <c r="IIY154" s="156"/>
      <c r="IIZ154" s="155"/>
      <c r="IJA154" s="156"/>
      <c r="IJB154" s="155"/>
      <c r="IJC154" s="156"/>
      <c r="IJD154" s="155"/>
      <c r="IJE154" s="156"/>
      <c r="IJF154" s="155"/>
      <c r="IJG154" s="156"/>
      <c r="IJH154" s="155"/>
      <c r="IJI154" s="156"/>
      <c r="IJJ154" s="155"/>
      <c r="IJK154" s="156"/>
      <c r="IJL154" s="155"/>
      <c r="IJM154" s="156"/>
      <c r="IJN154" s="155"/>
      <c r="IJO154" s="156"/>
      <c r="IJP154" s="155"/>
      <c r="IJQ154" s="156"/>
      <c r="IJR154" s="155"/>
      <c r="IJS154" s="156"/>
      <c r="IJT154" s="155"/>
      <c r="IJU154" s="156"/>
      <c r="IJV154" s="155"/>
      <c r="IJW154" s="156"/>
      <c r="IJX154" s="155"/>
      <c r="IJY154" s="156"/>
      <c r="IJZ154" s="155"/>
      <c r="IKA154" s="156"/>
      <c r="IKB154" s="155"/>
      <c r="IKC154" s="156"/>
      <c r="IKD154" s="155"/>
      <c r="IKE154" s="156"/>
      <c r="IKF154" s="155"/>
      <c r="IKG154" s="156"/>
      <c r="IKH154" s="155"/>
      <c r="IKI154" s="156"/>
      <c r="IKJ154" s="155"/>
      <c r="IKK154" s="156"/>
      <c r="IKL154" s="155"/>
      <c r="IKM154" s="156"/>
      <c r="IKN154" s="155"/>
      <c r="IKO154" s="156"/>
      <c r="IKP154" s="155"/>
      <c r="IKQ154" s="156"/>
      <c r="IKR154" s="155"/>
      <c r="IKS154" s="156"/>
      <c r="IKT154" s="155"/>
      <c r="IKU154" s="156"/>
      <c r="IKV154" s="155"/>
      <c r="IKW154" s="156"/>
      <c r="IKX154" s="155"/>
      <c r="IKY154" s="156"/>
      <c r="IKZ154" s="155"/>
      <c r="ILA154" s="156"/>
      <c r="ILB154" s="155"/>
      <c r="ILC154" s="156"/>
      <c r="ILD154" s="155"/>
      <c r="ILE154" s="156"/>
      <c r="ILF154" s="155"/>
      <c r="ILG154" s="156"/>
      <c r="ILH154" s="155"/>
      <c r="ILI154" s="156"/>
      <c r="ILJ154" s="155"/>
      <c r="ILK154" s="156"/>
      <c r="ILL154" s="155"/>
      <c r="ILM154" s="156"/>
      <c r="ILN154" s="155"/>
      <c r="ILO154" s="156"/>
      <c r="ILP154" s="155"/>
      <c r="ILQ154" s="156"/>
      <c r="ILR154" s="155"/>
      <c r="ILS154" s="156"/>
      <c r="ILT154" s="155"/>
      <c r="ILU154" s="156"/>
      <c r="ILV154" s="155"/>
      <c r="ILW154" s="156"/>
      <c r="ILX154" s="155"/>
      <c r="ILY154" s="156"/>
      <c r="ILZ154" s="155"/>
      <c r="IMA154" s="156"/>
      <c r="IMB154" s="155"/>
      <c r="IMC154" s="156"/>
      <c r="IMD154" s="155"/>
      <c r="IME154" s="156"/>
      <c r="IMF154" s="155"/>
      <c r="IMG154" s="156"/>
      <c r="IMH154" s="155"/>
      <c r="IMI154" s="156"/>
      <c r="IMJ154" s="155"/>
      <c r="IMK154" s="156"/>
      <c r="IML154" s="155"/>
      <c r="IMM154" s="156"/>
      <c r="IMN154" s="155"/>
      <c r="IMO154" s="156"/>
      <c r="IMP154" s="155"/>
      <c r="IMQ154" s="156"/>
      <c r="IMR154" s="155"/>
      <c r="IMS154" s="156"/>
      <c r="IMT154" s="155"/>
      <c r="IMU154" s="156"/>
      <c r="IMV154" s="155"/>
      <c r="IMW154" s="156"/>
      <c r="IMX154" s="155"/>
      <c r="IMY154" s="156"/>
      <c r="IMZ154" s="155"/>
      <c r="INA154" s="156"/>
      <c r="INB154" s="155"/>
      <c r="INC154" s="156"/>
      <c r="IND154" s="155"/>
      <c r="INE154" s="156"/>
      <c r="INF154" s="155"/>
      <c r="ING154" s="156"/>
      <c r="INH154" s="155"/>
      <c r="INI154" s="156"/>
      <c r="INJ154" s="155"/>
      <c r="INK154" s="156"/>
      <c r="INL154" s="155"/>
      <c r="INM154" s="156"/>
      <c r="INN154" s="155"/>
      <c r="INO154" s="156"/>
      <c r="INP154" s="155"/>
      <c r="INQ154" s="156"/>
      <c r="INR154" s="155"/>
      <c r="INS154" s="156"/>
      <c r="INT154" s="155"/>
      <c r="INU154" s="156"/>
      <c r="INV154" s="155"/>
      <c r="INW154" s="156"/>
      <c r="INX154" s="155"/>
      <c r="INY154" s="156"/>
      <c r="INZ154" s="155"/>
      <c r="IOA154" s="156"/>
      <c r="IOB154" s="155"/>
      <c r="IOC154" s="156"/>
      <c r="IOD154" s="155"/>
      <c r="IOE154" s="156"/>
      <c r="IOF154" s="155"/>
      <c r="IOG154" s="156"/>
      <c r="IOH154" s="155"/>
      <c r="IOI154" s="156"/>
      <c r="IOJ154" s="155"/>
      <c r="IOK154" s="156"/>
      <c r="IOL154" s="155"/>
      <c r="IOM154" s="156"/>
      <c r="ION154" s="155"/>
      <c r="IOO154" s="156"/>
      <c r="IOP154" s="155"/>
      <c r="IOQ154" s="156"/>
      <c r="IOR154" s="155"/>
      <c r="IOS154" s="156"/>
      <c r="IOT154" s="155"/>
      <c r="IOU154" s="156"/>
      <c r="IOV154" s="155"/>
      <c r="IOW154" s="156"/>
      <c r="IOX154" s="155"/>
      <c r="IOY154" s="156"/>
      <c r="IOZ154" s="155"/>
      <c r="IPA154" s="156"/>
      <c r="IPB154" s="155"/>
      <c r="IPC154" s="156"/>
      <c r="IPD154" s="155"/>
      <c r="IPE154" s="156"/>
      <c r="IPF154" s="155"/>
      <c r="IPG154" s="156"/>
      <c r="IPH154" s="155"/>
      <c r="IPI154" s="156"/>
      <c r="IPJ154" s="155"/>
      <c r="IPK154" s="156"/>
      <c r="IPL154" s="155"/>
      <c r="IPM154" s="156"/>
      <c r="IPN154" s="155"/>
      <c r="IPO154" s="156"/>
      <c r="IPP154" s="155"/>
      <c r="IPQ154" s="156"/>
      <c r="IPR154" s="155"/>
      <c r="IPS154" s="156"/>
      <c r="IPT154" s="155"/>
      <c r="IPU154" s="156"/>
      <c r="IPV154" s="155"/>
      <c r="IPW154" s="156"/>
      <c r="IPX154" s="155"/>
      <c r="IPY154" s="156"/>
      <c r="IPZ154" s="155"/>
      <c r="IQA154" s="156"/>
      <c r="IQB154" s="155"/>
      <c r="IQC154" s="156"/>
      <c r="IQD154" s="155"/>
      <c r="IQE154" s="156"/>
      <c r="IQF154" s="155"/>
      <c r="IQG154" s="156"/>
      <c r="IQH154" s="155"/>
      <c r="IQI154" s="156"/>
      <c r="IQJ154" s="155"/>
      <c r="IQK154" s="156"/>
      <c r="IQL154" s="155"/>
      <c r="IQM154" s="156"/>
      <c r="IQN154" s="155"/>
      <c r="IQO154" s="156"/>
      <c r="IQP154" s="155"/>
      <c r="IQQ154" s="156"/>
      <c r="IQR154" s="155"/>
      <c r="IQS154" s="156"/>
      <c r="IQT154" s="155"/>
      <c r="IQU154" s="156"/>
      <c r="IQV154" s="155"/>
      <c r="IQW154" s="156"/>
      <c r="IQX154" s="155"/>
      <c r="IQY154" s="156"/>
      <c r="IQZ154" s="155"/>
      <c r="IRA154" s="156"/>
      <c r="IRB154" s="155"/>
      <c r="IRC154" s="156"/>
      <c r="IRD154" s="155"/>
      <c r="IRE154" s="156"/>
      <c r="IRF154" s="155"/>
      <c r="IRG154" s="156"/>
      <c r="IRH154" s="155"/>
      <c r="IRI154" s="156"/>
      <c r="IRJ154" s="155"/>
      <c r="IRK154" s="156"/>
      <c r="IRL154" s="155"/>
      <c r="IRM154" s="156"/>
      <c r="IRN154" s="155"/>
      <c r="IRO154" s="156"/>
      <c r="IRP154" s="155"/>
      <c r="IRQ154" s="156"/>
      <c r="IRR154" s="155"/>
      <c r="IRS154" s="156"/>
      <c r="IRT154" s="155"/>
      <c r="IRU154" s="156"/>
      <c r="IRV154" s="155"/>
      <c r="IRW154" s="156"/>
      <c r="IRX154" s="155"/>
      <c r="IRY154" s="156"/>
      <c r="IRZ154" s="155"/>
      <c r="ISA154" s="156"/>
      <c r="ISB154" s="155"/>
      <c r="ISC154" s="156"/>
      <c r="ISD154" s="155"/>
      <c r="ISE154" s="156"/>
      <c r="ISF154" s="155"/>
      <c r="ISG154" s="156"/>
      <c r="ISH154" s="155"/>
      <c r="ISI154" s="156"/>
      <c r="ISJ154" s="155"/>
      <c r="ISK154" s="156"/>
      <c r="ISL154" s="155"/>
      <c r="ISM154" s="156"/>
      <c r="ISN154" s="155"/>
      <c r="ISO154" s="156"/>
      <c r="ISP154" s="155"/>
      <c r="ISQ154" s="156"/>
      <c r="ISR154" s="155"/>
      <c r="ISS154" s="156"/>
      <c r="IST154" s="155"/>
      <c r="ISU154" s="156"/>
      <c r="ISV154" s="155"/>
      <c r="ISW154" s="156"/>
      <c r="ISX154" s="155"/>
      <c r="ISY154" s="156"/>
      <c r="ISZ154" s="155"/>
      <c r="ITA154" s="156"/>
      <c r="ITB154" s="155"/>
      <c r="ITC154" s="156"/>
      <c r="ITD154" s="155"/>
      <c r="ITE154" s="156"/>
      <c r="ITF154" s="155"/>
      <c r="ITG154" s="156"/>
      <c r="ITH154" s="155"/>
      <c r="ITI154" s="156"/>
      <c r="ITJ154" s="155"/>
      <c r="ITK154" s="156"/>
      <c r="ITL154" s="155"/>
      <c r="ITM154" s="156"/>
      <c r="ITN154" s="155"/>
      <c r="ITO154" s="156"/>
      <c r="ITP154" s="155"/>
      <c r="ITQ154" s="156"/>
      <c r="ITR154" s="155"/>
      <c r="ITS154" s="156"/>
      <c r="ITT154" s="155"/>
      <c r="ITU154" s="156"/>
      <c r="ITV154" s="155"/>
      <c r="ITW154" s="156"/>
      <c r="ITX154" s="155"/>
      <c r="ITY154" s="156"/>
      <c r="ITZ154" s="155"/>
      <c r="IUA154" s="156"/>
      <c r="IUB154" s="155"/>
      <c r="IUC154" s="156"/>
      <c r="IUD154" s="155"/>
      <c r="IUE154" s="156"/>
      <c r="IUF154" s="155"/>
      <c r="IUG154" s="156"/>
      <c r="IUH154" s="155"/>
      <c r="IUI154" s="156"/>
      <c r="IUJ154" s="155"/>
      <c r="IUK154" s="156"/>
      <c r="IUL154" s="155"/>
      <c r="IUM154" s="156"/>
      <c r="IUN154" s="155"/>
      <c r="IUO154" s="156"/>
      <c r="IUP154" s="155"/>
      <c r="IUQ154" s="156"/>
      <c r="IUR154" s="155"/>
      <c r="IUS154" s="156"/>
      <c r="IUT154" s="155"/>
      <c r="IUU154" s="156"/>
      <c r="IUV154" s="155"/>
      <c r="IUW154" s="156"/>
      <c r="IUX154" s="155"/>
      <c r="IUY154" s="156"/>
      <c r="IUZ154" s="155"/>
      <c r="IVA154" s="156"/>
      <c r="IVB154" s="155"/>
      <c r="IVC154" s="156"/>
      <c r="IVD154" s="155"/>
      <c r="IVE154" s="156"/>
      <c r="IVF154" s="155"/>
      <c r="IVG154" s="156"/>
      <c r="IVH154" s="155"/>
      <c r="IVI154" s="156"/>
      <c r="IVJ154" s="155"/>
      <c r="IVK154" s="156"/>
      <c r="IVL154" s="155"/>
      <c r="IVM154" s="156"/>
      <c r="IVN154" s="155"/>
      <c r="IVO154" s="156"/>
      <c r="IVP154" s="155"/>
      <c r="IVQ154" s="156"/>
      <c r="IVR154" s="155"/>
      <c r="IVS154" s="156"/>
      <c r="IVT154" s="155"/>
      <c r="IVU154" s="156"/>
      <c r="IVV154" s="155"/>
      <c r="IVW154" s="156"/>
      <c r="IVX154" s="155"/>
      <c r="IVY154" s="156"/>
      <c r="IVZ154" s="155"/>
      <c r="IWA154" s="156"/>
      <c r="IWB154" s="155"/>
      <c r="IWC154" s="156"/>
      <c r="IWD154" s="155"/>
      <c r="IWE154" s="156"/>
      <c r="IWF154" s="155"/>
      <c r="IWG154" s="156"/>
      <c r="IWH154" s="155"/>
      <c r="IWI154" s="156"/>
      <c r="IWJ154" s="155"/>
      <c r="IWK154" s="156"/>
      <c r="IWL154" s="155"/>
      <c r="IWM154" s="156"/>
      <c r="IWN154" s="155"/>
      <c r="IWO154" s="156"/>
      <c r="IWP154" s="155"/>
      <c r="IWQ154" s="156"/>
      <c r="IWR154" s="155"/>
      <c r="IWS154" s="156"/>
      <c r="IWT154" s="155"/>
      <c r="IWU154" s="156"/>
      <c r="IWV154" s="155"/>
      <c r="IWW154" s="156"/>
      <c r="IWX154" s="155"/>
      <c r="IWY154" s="156"/>
      <c r="IWZ154" s="155"/>
      <c r="IXA154" s="156"/>
      <c r="IXB154" s="155"/>
      <c r="IXC154" s="156"/>
      <c r="IXD154" s="155"/>
      <c r="IXE154" s="156"/>
      <c r="IXF154" s="155"/>
      <c r="IXG154" s="156"/>
      <c r="IXH154" s="155"/>
      <c r="IXI154" s="156"/>
      <c r="IXJ154" s="155"/>
      <c r="IXK154" s="156"/>
      <c r="IXL154" s="155"/>
      <c r="IXM154" s="156"/>
      <c r="IXN154" s="155"/>
      <c r="IXO154" s="156"/>
      <c r="IXP154" s="155"/>
      <c r="IXQ154" s="156"/>
      <c r="IXR154" s="155"/>
      <c r="IXS154" s="156"/>
      <c r="IXT154" s="155"/>
      <c r="IXU154" s="156"/>
      <c r="IXV154" s="155"/>
      <c r="IXW154" s="156"/>
      <c r="IXX154" s="155"/>
      <c r="IXY154" s="156"/>
      <c r="IXZ154" s="155"/>
      <c r="IYA154" s="156"/>
      <c r="IYB154" s="155"/>
      <c r="IYC154" s="156"/>
      <c r="IYD154" s="155"/>
      <c r="IYE154" s="156"/>
      <c r="IYF154" s="155"/>
      <c r="IYG154" s="156"/>
      <c r="IYH154" s="155"/>
      <c r="IYI154" s="156"/>
      <c r="IYJ154" s="155"/>
      <c r="IYK154" s="156"/>
      <c r="IYL154" s="155"/>
      <c r="IYM154" s="156"/>
      <c r="IYN154" s="155"/>
      <c r="IYO154" s="156"/>
      <c r="IYP154" s="155"/>
      <c r="IYQ154" s="156"/>
      <c r="IYR154" s="155"/>
      <c r="IYS154" s="156"/>
      <c r="IYT154" s="155"/>
      <c r="IYU154" s="156"/>
      <c r="IYV154" s="155"/>
      <c r="IYW154" s="156"/>
      <c r="IYX154" s="155"/>
      <c r="IYY154" s="156"/>
      <c r="IYZ154" s="155"/>
      <c r="IZA154" s="156"/>
      <c r="IZB154" s="155"/>
      <c r="IZC154" s="156"/>
      <c r="IZD154" s="155"/>
      <c r="IZE154" s="156"/>
      <c r="IZF154" s="155"/>
      <c r="IZG154" s="156"/>
      <c r="IZH154" s="155"/>
      <c r="IZI154" s="156"/>
      <c r="IZJ154" s="155"/>
      <c r="IZK154" s="156"/>
      <c r="IZL154" s="155"/>
      <c r="IZM154" s="156"/>
      <c r="IZN154" s="155"/>
      <c r="IZO154" s="156"/>
      <c r="IZP154" s="155"/>
      <c r="IZQ154" s="156"/>
      <c r="IZR154" s="155"/>
      <c r="IZS154" s="156"/>
      <c r="IZT154" s="155"/>
      <c r="IZU154" s="156"/>
      <c r="IZV154" s="155"/>
      <c r="IZW154" s="156"/>
      <c r="IZX154" s="155"/>
      <c r="IZY154" s="156"/>
      <c r="IZZ154" s="155"/>
      <c r="JAA154" s="156"/>
      <c r="JAB154" s="155"/>
      <c r="JAC154" s="156"/>
      <c r="JAD154" s="155"/>
      <c r="JAE154" s="156"/>
      <c r="JAF154" s="155"/>
      <c r="JAG154" s="156"/>
      <c r="JAH154" s="155"/>
      <c r="JAI154" s="156"/>
      <c r="JAJ154" s="155"/>
      <c r="JAK154" s="156"/>
      <c r="JAL154" s="155"/>
      <c r="JAM154" s="156"/>
      <c r="JAN154" s="155"/>
      <c r="JAO154" s="156"/>
      <c r="JAP154" s="155"/>
      <c r="JAQ154" s="156"/>
      <c r="JAR154" s="155"/>
      <c r="JAS154" s="156"/>
      <c r="JAT154" s="155"/>
      <c r="JAU154" s="156"/>
      <c r="JAV154" s="155"/>
      <c r="JAW154" s="156"/>
      <c r="JAX154" s="155"/>
      <c r="JAY154" s="156"/>
      <c r="JAZ154" s="155"/>
      <c r="JBA154" s="156"/>
      <c r="JBB154" s="155"/>
      <c r="JBC154" s="156"/>
      <c r="JBD154" s="155"/>
      <c r="JBE154" s="156"/>
      <c r="JBF154" s="155"/>
      <c r="JBG154" s="156"/>
      <c r="JBH154" s="155"/>
      <c r="JBI154" s="156"/>
      <c r="JBJ154" s="155"/>
      <c r="JBK154" s="156"/>
      <c r="JBL154" s="155"/>
      <c r="JBM154" s="156"/>
      <c r="JBN154" s="155"/>
      <c r="JBO154" s="156"/>
      <c r="JBP154" s="155"/>
      <c r="JBQ154" s="156"/>
      <c r="JBR154" s="155"/>
      <c r="JBS154" s="156"/>
      <c r="JBT154" s="155"/>
      <c r="JBU154" s="156"/>
      <c r="JBV154" s="155"/>
      <c r="JBW154" s="156"/>
      <c r="JBX154" s="155"/>
      <c r="JBY154" s="156"/>
      <c r="JBZ154" s="155"/>
      <c r="JCA154" s="156"/>
      <c r="JCB154" s="155"/>
      <c r="JCC154" s="156"/>
      <c r="JCD154" s="155"/>
      <c r="JCE154" s="156"/>
      <c r="JCF154" s="155"/>
      <c r="JCG154" s="156"/>
      <c r="JCH154" s="155"/>
      <c r="JCI154" s="156"/>
      <c r="JCJ154" s="155"/>
      <c r="JCK154" s="156"/>
      <c r="JCL154" s="155"/>
      <c r="JCM154" s="156"/>
      <c r="JCN154" s="155"/>
      <c r="JCO154" s="156"/>
      <c r="JCP154" s="155"/>
      <c r="JCQ154" s="156"/>
      <c r="JCR154" s="155"/>
      <c r="JCS154" s="156"/>
      <c r="JCT154" s="155"/>
      <c r="JCU154" s="156"/>
      <c r="JCV154" s="155"/>
      <c r="JCW154" s="156"/>
      <c r="JCX154" s="155"/>
      <c r="JCY154" s="156"/>
      <c r="JCZ154" s="155"/>
      <c r="JDA154" s="156"/>
      <c r="JDB154" s="155"/>
      <c r="JDC154" s="156"/>
      <c r="JDD154" s="155"/>
      <c r="JDE154" s="156"/>
      <c r="JDF154" s="155"/>
      <c r="JDG154" s="156"/>
      <c r="JDH154" s="155"/>
      <c r="JDI154" s="156"/>
      <c r="JDJ154" s="155"/>
      <c r="JDK154" s="156"/>
      <c r="JDL154" s="155"/>
      <c r="JDM154" s="156"/>
      <c r="JDN154" s="155"/>
      <c r="JDO154" s="156"/>
      <c r="JDP154" s="155"/>
      <c r="JDQ154" s="156"/>
      <c r="JDR154" s="155"/>
      <c r="JDS154" s="156"/>
      <c r="JDT154" s="155"/>
      <c r="JDU154" s="156"/>
      <c r="JDV154" s="155"/>
      <c r="JDW154" s="156"/>
      <c r="JDX154" s="155"/>
      <c r="JDY154" s="156"/>
      <c r="JDZ154" s="155"/>
      <c r="JEA154" s="156"/>
      <c r="JEB154" s="155"/>
      <c r="JEC154" s="156"/>
      <c r="JED154" s="155"/>
      <c r="JEE154" s="156"/>
      <c r="JEF154" s="155"/>
      <c r="JEG154" s="156"/>
      <c r="JEH154" s="155"/>
      <c r="JEI154" s="156"/>
      <c r="JEJ154" s="155"/>
      <c r="JEK154" s="156"/>
      <c r="JEL154" s="155"/>
      <c r="JEM154" s="156"/>
      <c r="JEN154" s="155"/>
      <c r="JEO154" s="156"/>
      <c r="JEP154" s="155"/>
      <c r="JEQ154" s="156"/>
      <c r="JER154" s="155"/>
      <c r="JES154" s="156"/>
      <c r="JET154" s="155"/>
      <c r="JEU154" s="156"/>
      <c r="JEV154" s="155"/>
      <c r="JEW154" s="156"/>
      <c r="JEX154" s="155"/>
      <c r="JEY154" s="156"/>
      <c r="JEZ154" s="155"/>
      <c r="JFA154" s="156"/>
      <c r="JFB154" s="155"/>
      <c r="JFC154" s="156"/>
      <c r="JFD154" s="155"/>
      <c r="JFE154" s="156"/>
      <c r="JFF154" s="155"/>
      <c r="JFG154" s="156"/>
      <c r="JFH154" s="155"/>
      <c r="JFI154" s="156"/>
      <c r="JFJ154" s="155"/>
      <c r="JFK154" s="156"/>
      <c r="JFL154" s="155"/>
      <c r="JFM154" s="156"/>
      <c r="JFN154" s="155"/>
      <c r="JFO154" s="156"/>
      <c r="JFP154" s="155"/>
      <c r="JFQ154" s="156"/>
      <c r="JFR154" s="155"/>
      <c r="JFS154" s="156"/>
      <c r="JFT154" s="155"/>
      <c r="JFU154" s="156"/>
      <c r="JFV154" s="155"/>
      <c r="JFW154" s="156"/>
      <c r="JFX154" s="155"/>
      <c r="JFY154" s="156"/>
      <c r="JFZ154" s="155"/>
      <c r="JGA154" s="156"/>
      <c r="JGB154" s="155"/>
      <c r="JGC154" s="156"/>
      <c r="JGD154" s="155"/>
      <c r="JGE154" s="156"/>
      <c r="JGF154" s="155"/>
      <c r="JGG154" s="156"/>
      <c r="JGH154" s="155"/>
      <c r="JGI154" s="156"/>
      <c r="JGJ154" s="155"/>
      <c r="JGK154" s="156"/>
      <c r="JGL154" s="155"/>
      <c r="JGM154" s="156"/>
      <c r="JGN154" s="155"/>
      <c r="JGO154" s="156"/>
      <c r="JGP154" s="155"/>
      <c r="JGQ154" s="156"/>
      <c r="JGR154" s="155"/>
      <c r="JGS154" s="156"/>
      <c r="JGT154" s="155"/>
      <c r="JGU154" s="156"/>
      <c r="JGV154" s="155"/>
      <c r="JGW154" s="156"/>
      <c r="JGX154" s="155"/>
      <c r="JGY154" s="156"/>
      <c r="JGZ154" s="155"/>
      <c r="JHA154" s="156"/>
      <c r="JHB154" s="155"/>
      <c r="JHC154" s="156"/>
      <c r="JHD154" s="155"/>
      <c r="JHE154" s="156"/>
      <c r="JHF154" s="155"/>
      <c r="JHG154" s="156"/>
      <c r="JHH154" s="155"/>
      <c r="JHI154" s="156"/>
      <c r="JHJ154" s="155"/>
      <c r="JHK154" s="156"/>
      <c r="JHL154" s="155"/>
      <c r="JHM154" s="156"/>
      <c r="JHN154" s="155"/>
      <c r="JHO154" s="156"/>
      <c r="JHP154" s="155"/>
      <c r="JHQ154" s="156"/>
      <c r="JHR154" s="155"/>
      <c r="JHS154" s="156"/>
      <c r="JHT154" s="155"/>
      <c r="JHU154" s="156"/>
      <c r="JHV154" s="155"/>
      <c r="JHW154" s="156"/>
      <c r="JHX154" s="155"/>
      <c r="JHY154" s="156"/>
      <c r="JHZ154" s="155"/>
      <c r="JIA154" s="156"/>
      <c r="JIB154" s="155"/>
      <c r="JIC154" s="156"/>
      <c r="JID154" s="155"/>
      <c r="JIE154" s="156"/>
      <c r="JIF154" s="155"/>
      <c r="JIG154" s="156"/>
      <c r="JIH154" s="155"/>
      <c r="JII154" s="156"/>
      <c r="JIJ154" s="155"/>
      <c r="JIK154" s="156"/>
      <c r="JIL154" s="155"/>
      <c r="JIM154" s="156"/>
      <c r="JIN154" s="155"/>
      <c r="JIO154" s="156"/>
      <c r="JIP154" s="155"/>
      <c r="JIQ154" s="156"/>
      <c r="JIR154" s="155"/>
      <c r="JIS154" s="156"/>
      <c r="JIT154" s="155"/>
      <c r="JIU154" s="156"/>
      <c r="JIV154" s="155"/>
      <c r="JIW154" s="156"/>
      <c r="JIX154" s="155"/>
      <c r="JIY154" s="156"/>
      <c r="JIZ154" s="155"/>
      <c r="JJA154" s="156"/>
      <c r="JJB154" s="155"/>
      <c r="JJC154" s="156"/>
      <c r="JJD154" s="155"/>
      <c r="JJE154" s="156"/>
      <c r="JJF154" s="155"/>
      <c r="JJG154" s="156"/>
      <c r="JJH154" s="155"/>
      <c r="JJI154" s="156"/>
      <c r="JJJ154" s="155"/>
      <c r="JJK154" s="156"/>
      <c r="JJL154" s="155"/>
      <c r="JJM154" s="156"/>
      <c r="JJN154" s="155"/>
      <c r="JJO154" s="156"/>
      <c r="JJP154" s="155"/>
      <c r="JJQ154" s="156"/>
      <c r="JJR154" s="155"/>
      <c r="JJS154" s="156"/>
      <c r="JJT154" s="155"/>
      <c r="JJU154" s="156"/>
      <c r="JJV154" s="155"/>
      <c r="JJW154" s="156"/>
      <c r="JJX154" s="155"/>
      <c r="JJY154" s="156"/>
      <c r="JJZ154" s="155"/>
      <c r="JKA154" s="156"/>
      <c r="JKB154" s="155"/>
      <c r="JKC154" s="156"/>
      <c r="JKD154" s="155"/>
      <c r="JKE154" s="156"/>
      <c r="JKF154" s="155"/>
      <c r="JKG154" s="156"/>
      <c r="JKH154" s="155"/>
      <c r="JKI154" s="156"/>
      <c r="JKJ154" s="155"/>
      <c r="JKK154" s="156"/>
      <c r="JKL154" s="155"/>
      <c r="JKM154" s="156"/>
      <c r="JKN154" s="155"/>
      <c r="JKO154" s="156"/>
      <c r="JKP154" s="155"/>
      <c r="JKQ154" s="156"/>
      <c r="JKR154" s="155"/>
      <c r="JKS154" s="156"/>
      <c r="JKT154" s="155"/>
      <c r="JKU154" s="156"/>
      <c r="JKV154" s="155"/>
      <c r="JKW154" s="156"/>
      <c r="JKX154" s="155"/>
      <c r="JKY154" s="156"/>
      <c r="JKZ154" s="155"/>
      <c r="JLA154" s="156"/>
      <c r="JLB154" s="155"/>
      <c r="JLC154" s="156"/>
      <c r="JLD154" s="155"/>
      <c r="JLE154" s="156"/>
      <c r="JLF154" s="155"/>
      <c r="JLG154" s="156"/>
      <c r="JLH154" s="155"/>
      <c r="JLI154" s="156"/>
      <c r="JLJ154" s="155"/>
      <c r="JLK154" s="156"/>
      <c r="JLL154" s="155"/>
      <c r="JLM154" s="156"/>
      <c r="JLN154" s="155"/>
      <c r="JLO154" s="156"/>
      <c r="JLP154" s="155"/>
      <c r="JLQ154" s="156"/>
      <c r="JLR154" s="155"/>
      <c r="JLS154" s="156"/>
      <c r="JLT154" s="155"/>
      <c r="JLU154" s="156"/>
      <c r="JLV154" s="155"/>
      <c r="JLW154" s="156"/>
      <c r="JLX154" s="155"/>
      <c r="JLY154" s="156"/>
      <c r="JLZ154" s="155"/>
      <c r="JMA154" s="156"/>
      <c r="JMB154" s="155"/>
      <c r="JMC154" s="156"/>
      <c r="JMD154" s="155"/>
      <c r="JME154" s="156"/>
      <c r="JMF154" s="155"/>
      <c r="JMG154" s="156"/>
      <c r="JMH154" s="155"/>
      <c r="JMI154" s="156"/>
      <c r="JMJ154" s="155"/>
      <c r="JMK154" s="156"/>
      <c r="JML154" s="155"/>
      <c r="JMM154" s="156"/>
      <c r="JMN154" s="155"/>
      <c r="JMO154" s="156"/>
      <c r="JMP154" s="155"/>
      <c r="JMQ154" s="156"/>
      <c r="JMR154" s="155"/>
      <c r="JMS154" s="156"/>
      <c r="JMT154" s="155"/>
      <c r="JMU154" s="156"/>
      <c r="JMV154" s="155"/>
      <c r="JMW154" s="156"/>
      <c r="JMX154" s="155"/>
      <c r="JMY154" s="156"/>
      <c r="JMZ154" s="155"/>
      <c r="JNA154" s="156"/>
      <c r="JNB154" s="155"/>
      <c r="JNC154" s="156"/>
      <c r="JND154" s="155"/>
      <c r="JNE154" s="156"/>
      <c r="JNF154" s="155"/>
      <c r="JNG154" s="156"/>
      <c r="JNH154" s="155"/>
      <c r="JNI154" s="156"/>
      <c r="JNJ154" s="155"/>
      <c r="JNK154" s="156"/>
      <c r="JNL154" s="155"/>
      <c r="JNM154" s="156"/>
      <c r="JNN154" s="155"/>
      <c r="JNO154" s="156"/>
      <c r="JNP154" s="155"/>
      <c r="JNQ154" s="156"/>
      <c r="JNR154" s="155"/>
      <c r="JNS154" s="156"/>
      <c r="JNT154" s="155"/>
      <c r="JNU154" s="156"/>
      <c r="JNV154" s="155"/>
      <c r="JNW154" s="156"/>
      <c r="JNX154" s="155"/>
      <c r="JNY154" s="156"/>
      <c r="JNZ154" s="155"/>
      <c r="JOA154" s="156"/>
      <c r="JOB154" s="155"/>
      <c r="JOC154" s="156"/>
      <c r="JOD154" s="155"/>
      <c r="JOE154" s="156"/>
      <c r="JOF154" s="155"/>
      <c r="JOG154" s="156"/>
      <c r="JOH154" s="155"/>
      <c r="JOI154" s="156"/>
      <c r="JOJ154" s="155"/>
      <c r="JOK154" s="156"/>
      <c r="JOL154" s="155"/>
      <c r="JOM154" s="156"/>
      <c r="JON154" s="155"/>
      <c r="JOO154" s="156"/>
      <c r="JOP154" s="155"/>
      <c r="JOQ154" s="156"/>
      <c r="JOR154" s="155"/>
      <c r="JOS154" s="156"/>
      <c r="JOT154" s="155"/>
      <c r="JOU154" s="156"/>
      <c r="JOV154" s="155"/>
      <c r="JOW154" s="156"/>
      <c r="JOX154" s="155"/>
      <c r="JOY154" s="156"/>
      <c r="JOZ154" s="155"/>
      <c r="JPA154" s="156"/>
      <c r="JPB154" s="155"/>
      <c r="JPC154" s="156"/>
      <c r="JPD154" s="155"/>
      <c r="JPE154" s="156"/>
      <c r="JPF154" s="155"/>
      <c r="JPG154" s="156"/>
      <c r="JPH154" s="155"/>
      <c r="JPI154" s="156"/>
      <c r="JPJ154" s="155"/>
      <c r="JPK154" s="156"/>
      <c r="JPL154" s="155"/>
      <c r="JPM154" s="156"/>
      <c r="JPN154" s="155"/>
      <c r="JPO154" s="156"/>
      <c r="JPP154" s="155"/>
      <c r="JPQ154" s="156"/>
      <c r="JPR154" s="155"/>
      <c r="JPS154" s="156"/>
      <c r="JPT154" s="155"/>
      <c r="JPU154" s="156"/>
      <c r="JPV154" s="155"/>
      <c r="JPW154" s="156"/>
      <c r="JPX154" s="155"/>
      <c r="JPY154" s="156"/>
      <c r="JPZ154" s="155"/>
      <c r="JQA154" s="156"/>
      <c r="JQB154" s="155"/>
      <c r="JQC154" s="156"/>
      <c r="JQD154" s="155"/>
      <c r="JQE154" s="156"/>
      <c r="JQF154" s="155"/>
      <c r="JQG154" s="156"/>
      <c r="JQH154" s="155"/>
      <c r="JQI154" s="156"/>
      <c r="JQJ154" s="155"/>
      <c r="JQK154" s="156"/>
      <c r="JQL154" s="155"/>
      <c r="JQM154" s="156"/>
      <c r="JQN154" s="155"/>
      <c r="JQO154" s="156"/>
      <c r="JQP154" s="155"/>
      <c r="JQQ154" s="156"/>
      <c r="JQR154" s="155"/>
      <c r="JQS154" s="156"/>
      <c r="JQT154" s="155"/>
      <c r="JQU154" s="156"/>
      <c r="JQV154" s="155"/>
      <c r="JQW154" s="156"/>
      <c r="JQX154" s="155"/>
      <c r="JQY154" s="156"/>
      <c r="JQZ154" s="155"/>
      <c r="JRA154" s="156"/>
      <c r="JRB154" s="155"/>
      <c r="JRC154" s="156"/>
      <c r="JRD154" s="155"/>
      <c r="JRE154" s="156"/>
      <c r="JRF154" s="155"/>
      <c r="JRG154" s="156"/>
      <c r="JRH154" s="155"/>
      <c r="JRI154" s="156"/>
      <c r="JRJ154" s="155"/>
      <c r="JRK154" s="156"/>
      <c r="JRL154" s="155"/>
      <c r="JRM154" s="156"/>
      <c r="JRN154" s="155"/>
      <c r="JRO154" s="156"/>
      <c r="JRP154" s="155"/>
      <c r="JRQ154" s="156"/>
      <c r="JRR154" s="155"/>
      <c r="JRS154" s="156"/>
      <c r="JRT154" s="155"/>
      <c r="JRU154" s="156"/>
      <c r="JRV154" s="155"/>
      <c r="JRW154" s="156"/>
      <c r="JRX154" s="155"/>
      <c r="JRY154" s="156"/>
      <c r="JRZ154" s="155"/>
      <c r="JSA154" s="156"/>
      <c r="JSB154" s="155"/>
      <c r="JSC154" s="156"/>
      <c r="JSD154" s="155"/>
      <c r="JSE154" s="156"/>
      <c r="JSF154" s="155"/>
      <c r="JSG154" s="156"/>
      <c r="JSH154" s="155"/>
      <c r="JSI154" s="156"/>
      <c r="JSJ154" s="155"/>
      <c r="JSK154" s="156"/>
      <c r="JSL154" s="155"/>
      <c r="JSM154" s="156"/>
      <c r="JSN154" s="155"/>
      <c r="JSO154" s="156"/>
      <c r="JSP154" s="155"/>
      <c r="JSQ154" s="156"/>
      <c r="JSR154" s="155"/>
      <c r="JSS154" s="156"/>
      <c r="JST154" s="155"/>
      <c r="JSU154" s="156"/>
      <c r="JSV154" s="155"/>
      <c r="JSW154" s="156"/>
      <c r="JSX154" s="155"/>
      <c r="JSY154" s="156"/>
      <c r="JSZ154" s="155"/>
      <c r="JTA154" s="156"/>
      <c r="JTB154" s="155"/>
      <c r="JTC154" s="156"/>
      <c r="JTD154" s="155"/>
      <c r="JTE154" s="156"/>
      <c r="JTF154" s="155"/>
      <c r="JTG154" s="156"/>
      <c r="JTH154" s="155"/>
      <c r="JTI154" s="156"/>
      <c r="JTJ154" s="155"/>
      <c r="JTK154" s="156"/>
      <c r="JTL154" s="155"/>
      <c r="JTM154" s="156"/>
      <c r="JTN154" s="155"/>
      <c r="JTO154" s="156"/>
      <c r="JTP154" s="155"/>
      <c r="JTQ154" s="156"/>
      <c r="JTR154" s="155"/>
      <c r="JTS154" s="156"/>
      <c r="JTT154" s="155"/>
      <c r="JTU154" s="156"/>
      <c r="JTV154" s="155"/>
      <c r="JTW154" s="156"/>
      <c r="JTX154" s="155"/>
      <c r="JTY154" s="156"/>
      <c r="JTZ154" s="155"/>
      <c r="JUA154" s="156"/>
      <c r="JUB154" s="155"/>
      <c r="JUC154" s="156"/>
      <c r="JUD154" s="155"/>
      <c r="JUE154" s="156"/>
      <c r="JUF154" s="155"/>
      <c r="JUG154" s="156"/>
      <c r="JUH154" s="155"/>
      <c r="JUI154" s="156"/>
      <c r="JUJ154" s="155"/>
      <c r="JUK154" s="156"/>
      <c r="JUL154" s="155"/>
      <c r="JUM154" s="156"/>
      <c r="JUN154" s="155"/>
      <c r="JUO154" s="156"/>
      <c r="JUP154" s="155"/>
      <c r="JUQ154" s="156"/>
      <c r="JUR154" s="155"/>
      <c r="JUS154" s="156"/>
      <c r="JUT154" s="155"/>
      <c r="JUU154" s="156"/>
      <c r="JUV154" s="155"/>
      <c r="JUW154" s="156"/>
      <c r="JUX154" s="155"/>
      <c r="JUY154" s="156"/>
      <c r="JUZ154" s="155"/>
      <c r="JVA154" s="156"/>
      <c r="JVB154" s="155"/>
      <c r="JVC154" s="156"/>
      <c r="JVD154" s="155"/>
      <c r="JVE154" s="156"/>
      <c r="JVF154" s="155"/>
      <c r="JVG154" s="156"/>
      <c r="JVH154" s="155"/>
      <c r="JVI154" s="156"/>
      <c r="JVJ154" s="155"/>
      <c r="JVK154" s="156"/>
      <c r="JVL154" s="155"/>
      <c r="JVM154" s="156"/>
      <c r="JVN154" s="155"/>
      <c r="JVO154" s="156"/>
      <c r="JVP154" s="155"/>
      <c r="JVQ154" s="156"/>
      <c r="JVR154" s="155"/>
      <c r="JVS154" s="156"/>
      <c r="JVT154" s="155"/>
      <c r="JVU154" s="156"/>
      <c r="JVV154" s="155"/>
      <c r="JVW154" s="156"/>
      <c r="JVX154" s="155"/>
      <c r="JVY154" s="156"/>
      <c r="JVZ154" s="155"/>
      <c r="JWA154" s="156"/>
      <c r="JWB154" s="155"/>
      <c r="JWC154" s="156"/>
      <c r="JWD154" s="155"/>
      <c r="JWE154" s="156"/>
      <c r="JWF154" s="155"/>
      <c r="JWG154" s="156"/>
      <c r="JWH154" s="155"/>
      <c r="JWI154" s="156"/>
      <c r="JWJ154" s="155"/>
      <c r="JWK154" s="156"/>
      <c r="JWL154" s="155"/>
      <c r="JWM154" s="156"/>
      <c r="JWN154" s="155"/>
      <c r="JWO154" s="156"/>
      <c r="JWP154" s="155"/>
      <c r="JWQ154" s="156"/>
      <c r="JWR154" s="155"/>
      <c r="JWS154" s="156"/>
      <c r="JWT154" s="155"/>
      <c r="JWU154" s="156"/>
      <c r="JWV154" s="155"/>
      <c r="JWW154" s="156"/>
      <c r="JWX154" s="155"/>
      <c r="JWY154" s="156"/>
      <c r="JWZ154" s="155"/>
      <c r="JXA154" s="156"/>
      <c r="JXB154" s="155"/>
      <c r="JXC154" s="156"/>
      <c r="JXD154" s="155"/>
      <c r="JXE154" s="156"/>
      <c r="JXF154" s="155"/>
      <c r="JXG154" s="156"/>
      <c r="JXH154" s="155"/>
      <c r="JXI154" s="156"/>
      <c r="JXJ154" s="155"/>
      <c r="JXK154" s="156"/>
      <c r="JXL154" s="155"/>
      <c r="JXM154" s="156"/>
      <c r="JXN154" s="155"/>
      <c r="JXO154" s="156"/>
      <c r="JXP154" s="155"/>
      <c r="JXQ154" s="156"/>
      <c r="JXR154" s="155"/>
      <c r="JXS154" s="156"/>
      <c r="JXT154" s="155"/>
      <c r="JXU154" s="156"/>
      <c r="JXV154" s="155"/>
      <c r="JXW154" s="156"/>
      <c r="JXX154" s="155"/>
      <c r="JXY154" s="156"/>
      <c r="JXZ154" s="155"/>
      <c r="JYA154" s="156"/>
      <c r="JYB154" s="155"/>
      <c r="JYC154" s="156"/>
      <c r="JYD154" s="155"/>
      <c r="JYE154" s="156"/>
      <c r="JYF154" s="155"/>
      <c r="JYG154" s="156"/>
      <c r="JYH154" s="155"/>
      <c r="JYI154" s="156"/>
      <c r="JYJ154" s="155"/>
      <c r="JYK154" s="156"/>
      <c r="JYL154" s="155"/>
      <c r="JYM154" s="156"/>
      <c r="JYN154" s="155"/>
      <c r="JYO154" s="156"/>
      <c r="JYP154" s="155"/>
      <c r="JYQ154" s="156"/>
      <c r="JYR154" s="155"/>
      <c r="JYS154" s="156"/>
      <c r="JYT154" s="155"/>
      <c r="JYU154" s="156"/>
      <c r="JYV154" s="155"/>
      <c r="JYW154" s="156"/>
      <c r="JYX154" s="155"/>
      <c r="JYY154" s="156"/>
      <c r="JYZ154" s="155"/>
      <c r="JZA154" s="156"/>
      <c r="JZB154" s="155"/>
      <c r="JZC154" s="156"/>
      <c r="JZD154" s="155"/>
      <c r="JZE154" s="156"/>
      <c r="JZF154" s="155"/>
      <c r="JZG154" s="156"/>
      <c r="JZH154" s="155"/>
      <c r="JZI154" s="156"/>
      <c r="JZJ154" s="155"/>
      <c r="JZK154" s="156"/>
      <c r="JZL154" s="155"/>
      <c r="JZM154" s="156"/>
      <c r="JZN154" s="155"/>
      <c r="JZO154" s="156"/>
      <c r="JZP154" s="155"/>
      <c r="JZQ154" s="156"/>
      <c r="JZR154" s="155"/>
      <c r="JZS154" s="156"/>
      <c r="JZT154" s="155"/>
      <c r="JZU154" s="156"/>
      <c r="JZV154" s="155"/>
      <c r="JZW154" s="156"/>
      <c r="JZX154" s="155"/>
      <c r="JZY154" s="156"/>
      <c r="JZZ154" s="155"/>
      <c r="KAA154" s="156"/>
      <c r="KAB154" s="155"/>
      <c r="KAC154" s="156"/>
      <c r="KAD154" s="155"/>
      <c r="KAE154" s="156"/>
      <c r="KAF154" s="155"/>
      <c r="KAG154" s="156"/>
      <c r="KAH154" s="155"/>
      <c r="KAI154" s="156"/>
      <c r="KAJ154" s="155"/>
      <c r="KAK154" s="156"/>
      <c r="KAL154" s="155"/>
      <c r="KAM154" s="156"/>
      <c r="KAN154" s="155"/>
      <c r="KAO154" s="156"/>
      <c r="KAP154" s="155"/>
      <c r="KAQ154" s="156"/>
      <c r="KAR154" s="155"/>
      <c r="KAS154" s="156"/>
      <c r="KAT154" s="155"/>
      <c r="KAU154" s="156"/>
      <c r="KAV154" s="155"/>
      <c r="KAW154" s="156"/>
      <c r="KAX154" s="155"/>
      <c r="KAY154" s="156"/>
      <c r="KAZ154" s="155"/>
      <c r="KBA154" s="156"/>
      <c r="KBB154" s="155"/>
      <c r="KBC154" s="156"/>
      <c r="KBD154" s="155"/>
      <c r="KBE154" s="156"/>
      <c r="KBF154" s="155"/>
      <c r="KBG154" s="156"/>
      <c r="KBH154" s="155"/>
      <c r="KBI154" s="156"/>
      <c r="KBJ154" s="155"/>
      <c r="KBK154" s="156"/>
      <c r="KBL154" s="155"/>
      <c r="KBM154" s="156"/>
      <c r="KBN154" s="155"/>
      <c r="KBO154" s="156"/>
      <c r="KBP154" s="155"/>
      <c r="KBQ154" s="156"/>
      <c r="KBR154" s="155"/>
      <c r="KBS154" s="156"/>
      <c r="KBT154" s="155"/>
      <c r="KBU154" s="156"/>
      <c r="KBV154" s="155"/>
      <c r="KBW154" s="156"/>
      <c r="KBX154" s="155"/>
      <c r="KBY154" s="156"/>
      <c r="KBZ154" s="155"/>
      <c r="KCA154" s="156"/>
      <c r="KCB154" s="155"/>
      <c r="KCC154" s="156"/>
      <c r="KCD154" s="155"/>
      <c r="KCE154" s="156"/>
      <c r="KCF154" s="155"/>
      <c r="KCG154" s="156"/>
      <c r="KCH154" s="155"/>
      <c r="KCI154" s="156"/>
      <c r="KCJ154" s="155"/>
      <c r="KCK154" s="156"/>
      <c r="KCL154" s="155"/>
      <c r="KCM154" s="156"/>
      <c r="KCN154" s="155"/>
      <c r="KCO154" s="156"/>
      <c r="KCP154" s="155"/>
      <c r="KCQ154" s="156"/>
      <c r="KCR154" s="155"/>
      <c r="KCS154" s="156"/>
      <c r="KCT154" s="155"/>
      <c r="KCU154" s="156"/>
      <c r="KCV154" s="155"/>
      <c r="KCW154" s="156"/>
      <c r="KCX154" s="155"/>
      <c r="KCY154" s="156"/>
      <c r="KCZ154" s="155"/>
      <c r="KDA154" s="156"/>
      <c r="KDB154" s="155"/>
      <c r="KDC154" s="156"/>
      <c r="KDD154" s="155"/>
      <c r="KDE154" s="156"/>
      <c r="KDF154" s="155"/>
      <c r="KDG154" s="156"/>
      <c r="KDH154" s="155"/>
      <c r="KDI154" s="156"/>
      <c r="KDJ154" s="155"/>
      <c r="KDK154" s="156"/>
      <c r="KDL154" s="155"/>
      <c r="KDM154" s="156"/>
      <c r="KDN154" s="155"/>
      <c r="KDO154" s="156"/>
      <c r="KDP154" s="155"/>
      <c r="KDQ154" s="156"/>
      <c r="KDR154" s="155"/>
      <c r="KDS154" s="156"/>
      <c r="KDT154" s="155"/>
      <c r="KDU154" s="156"/>
      <c r="KDV154" s="155"/>
      <c r="KDW154" s="156"/>
      <c r="KDX154" s="155"/>
      <c r="KDY154" s="156"/>
      <c r="KDZ154" s="155"/>
      <c r="KEA154" s="156"/>
      <c r="KEB154" s="155"/>
      <c r="KEC154" s="156"/>
      <c r="KED154" s="155"/>
      <c r="KEE154" s="156"/>
      <c r="KEF154" s="155"/>
      <c r="KEG154" s="156"/>
      <c r="KEH154" s="155"/>
      <c r="KEI154" s="156"/>
      <c r="KEJ154" s="155"/>
      <c r="KEK154" s="156"/>
      <c r="KEL154" s="155"/>
      <c r="KEM154" s="156"/>
      <c r="KEN154" s="155"/>
      <c r="KEO154" s="156"/>
      <c r="KEP154" s="155"/>
      <c r="KEQ154" s="156"/>
      <c r="KER154" s="155"/>
      <c r="KES154" s="156"/>
      <c r="KET154" s="155"/>
      <c r="KEU154" s="156"/>
      <c r="KEV154" s="155"/>
      <c r="KEW154" s="156"/>
      <c r="KEX154" s="155"/>
      <c r="KEY154" s="156"/>
      <c r="KEZ154" s="155"/>
      <c r="KFA154" s="156"/>
      <c r="KFB154" s="155"/>
      <c r="KFC154" s="156"/>
      <c r="KFD154" s="155"/>
      <c r="KFE154" s="156"/>
      <c r="KFF154" s="155"/>
      <c r="KFG154" s="156"/>
      <c r="KFH154" s="155"/>
      <c r="KFI154" s="156"/>
      <c r="KFJ154" s="155"/>
      <c r="KFK154" s="156"/>
      <c r="KFL154" s="155"/>
      <c r="KFM154" s="156"/>
      <c r="KFN154" s="155"/>
      <c r="KFO154" s="156"/>
      <c r="KFP154" s="155"/>
      <c r="KFQ154" s="156"/>
      <c r="KFR154" s="155"/>
      <c r="KFS154" s="156"/>
      <c r="KFT154" s="155"/>
      <c r="KFU154" s="156"/>
      <c r="KFV154" s="155"/>
      <c r="KFW154" s="156"/>
      <c r="KFX154" s="155"/>
      <c r="KFY154" s="156"/>
      <c r="KFZ154" s="155"/>
      <c r="KGA154" s="156"/>
      <c r="KGB154" s="155"/>
      <c r="KGC154" s="156"/>
      <c r="KGD154" s="155"/>
      <c r="KGE154" s="156"/>
      <c r="KGF154" s="155"/>
      <c r="KGG154" s="156"/>
      <c r="KGH154" s="155"/>
      <c r="KGI154" s="156"/>
      <c r="KGJ154" s="155"/>
      <c r="KGK154" s="156"/>
      <c r="KGL154" s="155"/>
      <c r="KGM154" s="156"/>
      <c r="KGN154" s="155"/>
      <c r="KGO154" s="156"/>
      <c r="KGP154" s="155"/>
      <c r="KGQ154" s="156"/>
      <c r="KGR154" s="155"/>
      <c r="KGS154" s="156"/>
      <c r="KGT154" s="155"/>
      <c r="KGU154" s="156"/>
      <c r="KGV154" s="155"/>
      <c r="KGW154" s="156"/>
      <c r="KGX154" s="155"/>
      <c r="KGY154" s="156"/>
      <c r="KGZ154" s="155"/>
      <c r="KHA154" s="156"/>
      <c r="KHB154" s="155"/>
      <c r="KHC154" s="156"/>
      <c r="KHD154" s="155"/>
      <c r="KHE154" s="156"/>
      <c r="KHF154" s="155"/>
      <c r="KHG154" s="156"/>
      <c r="KHH154" s="155"/>
      <c r="KHI154" s="156"/>
      <c r="KHJ154" s="155"/>
      <c r="KHK154" s="156"/>
      <c r="KHL154" s="155"/>
      <c r="KHM154" s="156"/>
      <c r="KHN154" s="155"/>
      <c r="KHO154" s="156"/>
      <c r="KHP154" s="155"/>
      <c r="KHQ154" s="156"/>
      <c r="KHR154" s="155"/>
      <c r="KHS154" s="156"/>
      <c r="KHT154" s="155"/>
      <c r="KHU154" s="156"/>
      <c r="KHV154" s="155"/>
      <c r="KHW154" s="156"/>
      <c r="KHX154" s="155"/>
      <c r="KHY154" s="156"/>
      <c r="KHZ154" s="155"/>
      <c r="KIA154" s="156"/>
      <c r="KIB154" s="155"/>
      <c r="KIC154" s="156"/>
      <c r="KID154" s="155"/>
      <c r="KIE154" s="156"/>
      <c r="KIF154" s="155"/>
      <c r="KIG154" s="156"/>
      <c r="KIH154" s="155"/>
      <c r="KII154" s="156"/>
      <c r="KIJ154" s="155"/>
      <c r="KIK154" s="156"/>
      <c r="KIL154" s="155"/>
      <c r="KIM154" s="156"/>
      <c r="KIN154" s="155"/>
      <c r="KIO154" s="156"/>
      <c r="KIP154" s="155"/>
      <c r="KIQ154" s="156"/>
      <c r="KIR154" s="155"/>
      <c r="KIS154" s="156"/>
      <c r="KIT154" s="155"/>
      <c r="KIU154" s="156"/>
      <c r="KIV154" s="155"/>
      <c r="KIW154" s="156"/>
      <c r="KIX154" s="155"/>
      <c r="KIY154" s="156"/>
      <c r="KIZ154" s="155"/>
      <c r="KJA154" s="156"/>
      <c r="KJB154" s="155"/>
      <c r="KJC154" s="156"/>
      <c r="KJD154" s="155"/>
      <c r="KJE154" s="156"/>
      <c r="KJF154" s="155"/>
      <c r="KJG154" s="156"/>
      <c r="KJH154" s="155"/>
      <c r="KJI154" s="156"/>
      <c r="KJJ154" s="155"/>
      <c r="KJK154" s="156"/>
      <c r="KJL154" s="155"/>
      <c r="KJM154" s="156"/>
      <c r="KJN154" s="155"/>
      <c r="KJO154" s="156"/>
      <c r="KJP154" s="155"/>
      <c r="KJQ154" s="156"/>
      <c r="KJR154" s="155"/>
      <c r="KJS154" s="156"/>
      <c r="KJT154" s="155"/>
      <c r="KJU154" s="156"/>
      <c r="KJV154" s="155"/>
      <c r="KJW154" s="156"/>
      <c r="KJX154" s="155"/>
      <c r="KJY154" s="156"/>
      <c r="KJZ154" s="155"/>
      <c r="KKA154" s="156"/>
      <c r="KKB154" s="155"/>
      <c r="KKC154" s="156"/>
      <c r="KKD154" s="155"/>
      <c r="KKE154" s="156"/>
      <c r="KKF154" s="155"/>
      <c r="KKG154" s="156"/>
      <c r="KKH154" s="155"/>
      <c r="KKI154" s="156"/>
      <c r="KKJ154" s="155"/>
      <c r="KKK154" s="156"/>
      <c r="KKL154" s="155"/>
      <c r="KKM154" s="156"/>
      <c r="KKN154" s="155"/>
      <c r="KKO154" s="156"/>
      <c r="KKP154" s="155"/>
      <c r="KKQ154" s="156"/>
      <c r="KKR154" s="155"/>
      <c r="KKS154" s="156"/>
      <c r="KKT154" s="155"/>
      <c r="KKU154" s="156"/>
      <c r="KKV154" s="155"/>
      <c r="KKW154" s="156"/>
      <c r="KKX154" s="155"/>
      <c r="KKY154" s="156"/>
      <c r="KKZ154" s="155"/>
      <c r="KLA154" s="156"/>
      <c r="KLB154" s="155"/>
      <c r="KLC154" s="156"/>
      <c r="KLD154" s="155"/>
      <c r="KLE154" s="156"/>
      <c r="KLF154" s="155"/>
      <c r="KLG154" s="156"/>
      <c r="KLH154" s="155"/>
      <c r="KLI154" s="156"/>
      <c r="KLJ154" s="155"/>
      <c r="KLK154" s="156"/>
      <c r="KLL154" s="155"/>
      <c r="KLM154" s="156"/>
      <c r="KLN154" s="155"/>
      <c r="KLO154" s="156"/>
      <c r="KLP154" s="155"/>
      <c r="KLQ154" s="156"/>
      <c r="KLR154" s="155"/>
      <c r="KLS154" s="156"/>
      <c r="KLT154" s="155"/>
      <c r="KLU154" s="156"/>
      <c r="KLV154" s="155"/>
      <c r="KLW154" s="156"/>
      <c r="KLX154" s="155"/>
      <c r="KLY154" s="156"/>
      <c r="KLZ154" s="155"/>
      <c r="KMA154" s="156"/>
      <c r="KMB154" s="155"/>
      <c r="KMC154" s="156"/>
      <c r="KMD154" s="155"/>
      <c r="KME154" s="156"/>
      <c r="KMF154" s="155"/>
      <c r="KMG154" s="156"/>
      <c r="KMH154" s="155"/>
      <c r="KMI154" s="156"/>
      <c r="KMJ154" s="155"/>
      <c r="KMK154" s="156"/>
      <c r="KML154" s="155"/>
      <c r="KMM154" s="156"/>
      <c r="KMN154" s="155"/>
      <c r="KMO154" s="156"/>
      <c r="KMP154" s="155"/>
      <c r="KMQ154" s="156"/>
      <c r="KMR154" s="155"/>
      <c r="KMS154" s="156"/>
      <c r="KMT154" s="155"/>
      <c r="KMU154" s="156"/>
      <c r="KMV154" s="155"/>
      <c r="KMW154" s="156"/>
      <c r="KMX154" s="155"/>
      <c r="KMY154" s="156"/>
      <c r="KMZ154" s="155"/>
      <c r="KNA154" s="156"/>
      <c r="KNB154" s="155"/>
      <c r="KNC154" s="156"/>
      <c r="KND154" s="155"/>
      <c r="KNE154" s="156"/>
      <c r="KNF154" s="155"/>
      <c r="KNG154" s="156"/>
      <c r="KNH154" s="155"/>
      <c r="KNI154" s="156"/>
      <c r="KNJ154" s="155"/>
      <c r="KNK154" s="156"/>
      <c r="KNL154" s="155"/>
      <c r="KNM154" s="156"/>
      <c r="KNN154" s="155"/>
      <c r="KNO154" s="156"/>
      <c r="KNP154" s="155"/>
      <c r="KNQ154" s="156"/>
      <c r="KNR154" s="155"/>
      <c r="KNS154" s="156"/>
      <c r="KNT154" s="155"/>
      <c r="KNU154" s="156"/>
      <c r="KNV154" s="155"/>
      <c r="KNW154" s="156"/>
      <c r="KNX154" s="155"/>
      <c r="KNY154" s="156"/>
      <c r="KNZ154" s="155"/>
      <c r="KOA154" s="156"/>
      <c r="KOB154" s="155"/>
      <c r="KOC154" s="156"/>
      <c r="KOD154" s="155"/>
      <c r="KOE154" s="156"/>
      <c r="KOF154" s="155"/>
      <c r="KOG154" s="156"/>
      <c r="KOH154" s="155"/>
      <c r="KOI154" s="156"/>
      <c r="KOJ154" s="155"/>
      <c r="KOK154" s="156"/>
      <c r="KOL154" s="155"/>
      <c r="KOM154" s="156"/>
      <c r="KON154" s="155"/>
      <c r="KOO154" s="156"/>
      <c r="KOP154" s="155"/>
      <c r="KOQ154" s="156"/>
      <c r="KOR154" s="155"/>
      <c r="KOS154" s="156"/>
      <c r="KOT154" s="155"/>
      <c r="KOU154" s="156"/>
      <c r="KOV154" s="155"/>
      <c r="KOW154" s="156"/>
      <c r="KOX154" s="155"/>
      <c r="KOY154" s="156"/>
      <c r="KOZ154" s="155"/>
      <c r="KPA154" s="156"/>
      <c r="KPB154" s="155"/>
      <c r="KPC154" s="156"/>
      <c r="KPD154" s="155"/>
      <c r="KPE154" s="156"/>
      <c r="KPF154" s="155"/>
      <c r="KPG154" s="156"/>
      <c r="KPH154" s="155"/>
      <c r="KPI154" s="156"/>
      <c r="KPJ154" s="155"/>
      <c r="KPK154" s="156"/>
      <c r="KPL154" s="155"/>
      <c r="KPM154" s="156"/>
      <c r="KPN154" s="155"/>
      <c r="KPO154" s="156"/>
      <c r="KPP154" s="155"/>
      <c r="KPQ154" s="156"/>
      <c r="KPR154" s="155"/>
      <c r="KPS154" s="156"/>
      <c r="KPT154" s="155"/>
      <c r="KPU154" s="156"/>
      <c r="KPV154" s="155"/>
      <c r="KPW154" s="156"/>
      <c r="KPX154" s="155"/>
      <c r="KPY154" s="156"/>
      <c r="KPZ154" s="155"/>
      <c r="KQA154" s="156"/>
      <c r="KQB154" s="155"/>
      <c r="KQC154" s="156"/>
      <c r="KQD154" s="155"/>
      <c r="KQE154" s="156"/>
      <c r="KQF154" s="155"/>
      <c r="KQG154" s="156"/>
      <c r="KQH154" s="155"/>
      <c r="KQI154" s="156"/>
      <c r="KQJ154" s="155"/>
      <c r="KQK154" s="156"/>
      <c r="KQL154" s="155"/>
      <c r="KQM154" s="156"/>
      <c r="KQN154" s="155"/>
      <c r="KQO154" s="156"/>
      <c r="KQP154" s="155"/>
      <c r="KQQ154" s="156"/>
      <c r="KQR154" s="155"/>
      <c r="KQS154" s="156"/>
      <c r="KQT154" s="155"/>
      <c r="KQU154" s="156"/>
      <c r="KQV154" s="155"/>
      <c r="KQW154" s="156"/>
      <c r="KQX154" s="155"/>
      <c r="KQY154" s="156"/>
      <c r="KQZ154" s="155"/>
      <c r="KRA154" s="156"/>
      <c r="KRB154" s="155"/>
      <c r="KRC154" s="156"/>
      <c r="KRD154" s="155"/>
      <c r="KRE154" s="156"/>
      <c r="KRF154" s="155"/>
      <c r="KRG154" s="156"/>
      <c r="KRH154" s="155"/>
      <c r="KRI154" s="156"/>
      <c r="KRJ154" s="155"/>
      <c r="KRK154" s="156"/>
      <c r="KRL154" s="155"/>
      <c r="KRM154" s="156"/>
      <c r="KRN154" s="155"/>
      <c r="KRO154" s="156"/>
      <c r="KRP154" s="155"/>
      <c r="KRQ154" s="156"/>
      <c r="KRR154" s="155"/>
      <c r="KRS154" s="156"/>
      <c r="KRT154" s="155"/>
      <c r="KRU154" s="156"/>
      <c r="KRV154" s="155"/>
      <c r="KRW154" s="156"/>
      <c r="KRX154" s="155"/>
      <c r="KRY154" s="156"/>
      <c r="KRZ154" s="155"/>
      <c r="KSA154" s="156"/>
      <c r="KSB154" s="155"/>
      <c r="KSC154" s="156"/>
      <c r="KSD154" s="155"/>
      <c r="KSE154" s="156"/>
      <c r="KSF154" s="155"/>
      <c r="KSG154" s="156"/>
      <c r="KSH154" s="155"/>
      <c r="KSI154" s="156"/>
      <c r="KSJ154" s="155"/>
      <c r="KSK154" s="156"/>
      <c r="KSL154" s="155"/>
      <c r="KSM154" s="156"/>
      <c r="KSN154" s="155"/>
      <c r="KSO154" s="156"/>
      <c r="KSP154" s="155"/>
      <c r="KSQ154" s="156"/>
      <c r="KSR154" s="155"/>
      <c r="KSS154" s="156"/>
      <c r="KST154" s="155"/>
      <c r="KSU154" s="156"/>
      <c r="KSV154" s="155"/>
      <c r="KSW154" s="156"/>
      <c r="KSX154" s="155"/>
      <c r="KSY154" s="156"/>
      <c r="KSZ154" s="155"/>
      <c r="KTA154" s="156"/>
      <c r="KTB154" s="155"/>
      <c r="KTC154" s="156"/>
      <c r="KTD154" s="155"/>
      <c r="KTE154" s="156"/>
      <c r="KTF154" s="155"/>
      <c r="KTG154" s="156"/>
      <c r="KTH154" s="155"/>
      <c r="KTI154" s="156"/>
      <c r="KTJ154" s="155"/>
      <c r="KTK154" s="156"/>
      <c r="KTL154" s="155"/>
      <c r="KTM154" s="156"/>
      <c r="KTN154" s="155"/>
      <c r="KTO154" s="156"/>
      <c r="KTP154" s="155"/>
      <c r="KTQ154" s="156"/>
      <c r="KTR154" s="155"/>
      <c r="KTS154" s="156"/>
      <c r="KTT154" s="155"/>
      <c r="KTU154" s="156"/>
      <c r="KTV154" s="155"/>
      <c r="KTW154" s="156"/>
      <c r="KTX154" s="155"/>
      <c r="KTY154" s="156"/>
      <c r="KTZ154" s="155"/>
      <c r="KUA154" s="156"/>
      <c r="KUB154" s="155"/>
      <c r="KUC154" s="156"/>
      <c r="KUD154" s="155"/>
      <c r="KUE154" s="156"/>
      <c r="KUF154" s="155"/>
      <c r="KUG154" s="156"/>
      <c r="KUH154" s="155"/>
      <c r="KUI154" s="156"/>
      <c r="KUJ154" s="155"/>
      <c r="KUK154" s="156"/>
      <c r="KUL154" s="155"/>
      <c r="KUM154" s="156"/>
      <c r="KUN154" s="155"/>
      <c r="KUO154" s="156"/>
      <c r="KUP154" s="155"/>
      <c r="KUQ154" s="156"/>
      <c r="KUR154" s="155"/>
      <c r="KUS154" s="156"/>
      <c r="KUT154" s="155"/>
      <c r="KUU154" s="156"/>
      <c r="KUV154" s="155"/>
      <c r="KUW154" s="156"/>
      <c r="KUX154" s="155"/>
      <c r="KUY154" s="156"/>
      <c r="KUZ154" s="155"/>
      <c r="KVA154" s="156"/>
      <c r="KVB154" s="155"/>
      <c r="KVC154" s="156"/>
      <c r="KVD154" s="155"/>
      <c r="KVE154" s="156"/>
      <c r="KVF154" s="155"/>
      <c r="KVG154" s="156"/>
      <c r="KVH154" s="155"/>
      <c r="KVI154" s="156"/>
      <c r="KVJ154" s="155"/>
      <c r="KVK154" s="156"/>
      <c r="KVL154" s="155"/>
      <c r="KVM154" s="156"/>
      <c r="KVN154" s="155"/>
      <c r="KVO154" s="156"/>
      <c r="KVP154" s="155"/>
      <c r="KVQ154" s="156"/>
      <c r="KVR154" s="155"/>
      <c r="KVS154" s="156"/>
      <c r="KVT154" s="155"/>
      <c r="KVU154" s="156"/>
      <c r="KVV154" s="155"/>
      <c r="KVW154" s="156"/>
      <c r="KVX154" s="155"/>
      <c r="KVY154" s="156"/>
      <c r="KVZ154" s="155"/>
      <c r="KWA154" s="156"/>
      <c r="KWB154" s="155"/>
      <c r="KWC154" s="156"/>
      <c r="KWD154" s="155"/>
      <c r="KWE154" s="156"/>
      <c r="KWF154" s="155"/>
      <c r="KWG154" s="156"/>
      <c r="KWH154" s="155"/>
      <c r="KWI154" s="156"/>
      <c r="KWJ154" s="155"/>
      <c r="KWK154" s="156"/>
      <c r="KWL154" s="155"/>
      <c r="KWM154" s="156"/>
      <c r="KWN154" s="155"/>
      <c r="KWO154" s="156"/>
      <c r="KWP154" s="155"/>
      <c r="KWQ154" s="156"/>
      <c r="KWR154" s="155"/>
      <c r="KWS154" s="156"/>
      <c r="KWT154" s="155"/>
      <c r="KWU154" s="156"/>
      <c r="KWV154" s="155"/>
      <c r="KWW154" s="156"/>
      <c r="KWX154" s="155"/>
      <c r="KWY154" s="156"/>
      <c r="KWZ154" s="155"/>
      <c r="KXA154" s="156"/>
      <c r="KXB154" s="155"/>
      <c r="KXC154" s="156"/>
      <c r="KXD154" s="155"/>
      <c r="KXE154" s="156"/>
      <c r="KXF154" s="155"/>
      <c r="KXG154" s="156"/>
      <c r="KXH154" s="155"/>
      <c r="KXI154" s="156"/>
      <c r="KXJ154" s="155"/>
      <c r="KXK154" s="156"/>
      <c r="KXL154" s="155"/>
      <c r="KXM154" s="156"/>
      <c r="KXN154" s="155"/>
      <c r="KXO154" s="156"/>
      <c r="KXP154" s="155"/>
      <c r="KXQ154" s="156"/>
      <c r="KXR154" s="155"/>
      <c r="KXS154" s="156"/>
      <c r="KXT154" s="155"/>
      <c r="KXU154" s="156"/>
      <c r="KXV154" s="155"/>
      <c r="KXW154" s="156"/>
      <c r="KXX154" s="155"/>
      <c r="KXY154" s="156"/>
      <c r="KXZ154" s="155"/>
      <c r="KYA154" s="156"/>
      <c r="KYB154" s="155"/>
      <c r="KYC154" s="156"/>
      <c r="KYD154" s="155"/>
      <c r="KYE154" s="156"/>
      <c r="KYF154" s="155"/>
      <c r="KYG154" s="156"/>
      <c r="KYH154" s="155"/>
      <c r="KYI154" s="156"/>
      <c r="KYJ154" s="155"/>
      <c r="KYK154" s="156"/>
      <c r="KYL154" s="155"/>
      <c r="KYM154" s="156"/>
      <c r="KYN154" s="155"/>
      <c r="KYO154" s="156"/>
      <c r="KYP154" s="155"/>
      <c r="KYQ154" s="156"/>
      <c r="KYR154" s="155"/>
      <c r="KYS154" s="156"/>
      <c r="KYT154" s="155"/>
      <c r="KYU154" s="156"/>
      <c r="KYV154" s="155"/>
      <c r="KYW154" s="156"/>
      <c r="KYX154" s="155"/>
      <c r="KYY154" s="156"/>
      <c r="KYZ154" s="155"/>
      <c r="KZA154" s="156"/>
      <c r="KZB154" s="155"/>
      <c r="KZC154" s="156"/>
      <c r="KZD154" s="155"/>
      <c r="KZE154" s="156"/>
      <c r="KZF154" s="155"/>
      <c r="KZG154" s="156"/>
      <c r="KZH154" s="155"/>
      <c r="KZI154" s="156"/>
      <c r="KZJ154" s="155"/>
      <c r="KZK154" s="156"/>
      <c r="KZL154" s="155"/>
      <c r="KZM154" s="156"/>
      <c r="KZN154" s="155"/>
      <c r="KZO154" s="156"/>
      <c r="KZP154" s="155"/>
      <c r="KZQ154" s="156"/>
      <c r="KZR154" s="155"/>
      <c r="KZS154" s="156"/>
      <c r="KZT154" s="155"/>
      <c r="KZU154" s="156"/>
      <c r="KZV154" s="155"/>
      <c r="KZW154" s="156"/>
      <c r="KZX154" s="155"/>
      <c r="KZY154" s="156"/>
      <c r="KZZ154" s="155"/>
      <c r="LAA154" s="156"/>
      <c r="LAB154" s="155"/>
      <c r="LAC154" s="156"/>
      <c r="LAD154" s="155"/>
      <c r="LAE154" s="156"/>
      <c r="LAF154" s="155"/>
      <c r="LAG154" s="156"/>
      <c r="LAH154" s="155"/>
      <c r="LAI154" s="156"/>
      <c r="LAJ154" s="155"/>
      <c r="LAK154" s="156"/>
      <c r="LAL154" s="155"/>
      <c r="LAM154" s="156"/>
      <c r="LAN154" s="155"/>
      <c r="LAO154" s="156"/>
      <c r="LAP154" s="155"/>
      <c r="LAQ154" s="156"/>
      <c r="LAR154" s="155"/>
      <c r="LAS154" s="156"/>
      <c r="LAT154" s="155"/>
      <c r="LAU154" s="156"/>
      <c r="LAV154" s="155"/>
      <c r="LAW154" s="156"/>
      <c r="LAX154" s="155"/>
      <c r="LAY154" s="156"/>
      <c r="LAZ154" s="155"/>
      <c r="LBA154" s="156"/>
      <c r="LBB154" s="155"/>
      <c r="LBC154" s="156"/>
      <c r="LBD154" s="155"/>
      <c r="LBE154" s="156"/>
      <c r="LBF154" s="155"/>
      <c r="LBG154" s="156"/>
      <c r="LBH154" s="155"/>
      <c r="LBI154" s="156"/>
      <c r="LBJ154" s="155"/>
      <c r="LBK154" s="156"/>
      <c r="LBL154" s="155"/>
      <c r="LBM154" s="156"/>
      <c r="LBN154" s="155"/>
      <c r="LBO154" s="156"/>
      <c r="LBP154" s="155"/>
      <c r="LBQ154" s="156"/>
      <c r="LBR154" s="155"/>
      <c r="LBS154" s="156"/>
      <c r="LBT154" s="155"/>
      <c r="LBU154" s="156"/>
      <c r="LBV154" s="155"/>
      <c r="LBW154" s="156"/>
      <c r="LBX154" s="155"/>
      <c r="LBY154" s="156"/>
      <c r="LBZ154" s="155"/>
      <c r="LCA154" s="156"/>
      <c r="LCB154" s="155"/>
      <c r="LCC154" s="156"/>
      <c r="LCD154" s="155"/>
      <c r="LCE154" s="156"/>
      <c r="LCF154" s="155"/>
      <c r="LCG154" s="156"/>
      <c r="LCH154" s="155"/>
      <c r="LCI154" s="156"/>
      <c r="LCJ154" s="155"/>
      <c r="LCK154" s="156"/>
      <c r="LCL154" s="155"/>
      <c r="LCM154" s="156"/>
      <c r="LCN154" s="155"/>
      <c r="LCO154" s="156"/>
      <c r="LCP154" s="155"/>
      <c r="LCQ154" s="156"/>
      <c r="LCR154" s="155"/>
      <c r="LCS154" s="156"/>
      <c r="LCT154" s="155"/>
      <c r="LCU154" s="156"/>
      <c r="LCV154" s="155"/>
      <c r="LCW154" s="156"/>
      <c r="LCX154" s="155"/>
      <c r="LCY154" s="156"/>
      <c r="LCZ154" s="155"/>
      <c r="LDA154" s="156"/>
      <c r="LDB154" s="155"/>
      <c r="LDC154" s="156"/>
      <c r="LDD154" s="155"/>
      <c r="LDE154" s="156"/>
      <c r="LDF154" s="155"/>
      <c r="LDG154" s="156"/>
      <c r="LDH154" s="155"/>
      <c r="LDI154" s="156"/>
      <c r="LDJ154" s="155"/>
      <c r="LDK154" s="156"/>
      <c r="LDL154" s="155"/>
      <c r="LDM154" s="156"/>
      <c r="LDN154" s="155"/>
      <c r="LDO154" s="156"/>
      <c r="LDP154" s="155"/>
      <c r="LDQ154" s="156"/>
      <c r="LDR154" s="155"/>
      <c r="LDS154" s="156"/>
      <c r="LDT154" s="155"/>
      <c r="LDU154" s="156"/>
      <c r="LDV154" s="155"/>
      <c r="LDW154" s="156"/>
      <c r="LDX154" s="155"/>
      <c r="LDY154" s="156"/>
      <c r="LDZ154" s="155"/>
      <c r="LEA154" s="156"/>
      <c r="LEB154" s="155"/>
      <c r="LEC154" s="156"/>
      <c r="LED154" s="155"/>
      <c r="LEE154" s="156"/>
      <c r="LEF154" s="155"/>
      <c r="LEG154" s="156"/>
      <c r="LEH154" s="155"/>
      <c r="LEI154" s="156"/>
      <c r="LEJ154" s="155"/>
      <c r="LEK154" s="156"/>
      <c r="LEL154" s="155"/>
      <c r="LEM154" s="156"/>
      <c r="LEN154" s="155"/>
      <c r="LEO154" s="156"/>
      <c r="LEP154" s="155"/>
      <c r="LEQ154" s="156"/>
      <c r="LER154" s="155"/>
      <c r="LES154" s="156"/>
      <c r="LET154" s="155"/>
      <c r="LEU154" s="156"/>
      <c r="LEV154" s="155"/>
      <c r="LEW154" s="156"/>
      <c r="LEX154" s="155"/>
      <c r="LEY154" s="156"/>
      <c r="LEZ154" s="155"/>
      <c r="LFA154" s="156"/>
      <c r="LFB154" s="155"/>
      <c r="LFC154" s="156"/>
      <c r="LFD154" s="155"/>
      <c r="LFE154" s="156"/>
      <c r="LFF154" s="155"/>
      <c r="LFG154" s="156"/>
      <c r="LFH154" s="155"/>
      <c r="LFI154" s="156"/>
      <c r="LFJ154" s="155"/>
      <c r="LFK154" s="156"/>
      <c r="LFL154" s="155"/>
      <c r="LFM154" s="156"/>
      <c r="LFN154" s="155"/>
      <c r="LFO154" s="156"/>
      <c r="LFP154" s="155"/>
      <c r="LFQ154" s="156"/>
      <c r="LFR154" s="155"/>
      <c r="LFS154" s="156"/>
      <c r="LFT154" s="155"/>
      <c r="LFU154" s="156"/>
      <c r="LFV154" s="155"/>
      <c r="LFW154" s="156"/>
      <c r="LFX154" s="155"/>
      <c r="LFY154" s="156"/>
      <c r="LFZ154" s="155"/>
      <c r="LGA154" s="156"/>
      <c r="LGB154" s="155"/>
      <c r="LGC154" s="156"/>
      <c r="LGD154" s="155"/>
      <c r="LGE154" s="156"/>
      <c r="LGF154" s="155"/>
      <c r="LGG154" s="156"/>
      <c r="LGH154" s="155"/>
      <c r="LGI154" s="156"/>
      <c r="LGJ154" s="155"/>
      <c r="LGK154" s="156"/>
      <c r="LGL154" s="155"/>
      <c r="LGM154" s="156"/>
      <c r="LGN154" s="155"/>
      <c r="LGO154" s="156"/>
      <c r="LGP154" s="155"/>
      <c r="LGQ154" s="156"/>
      <c r="LGR154" s="155"/>
      <c r="LGS154" s="156"/>
      <c r="LGT154" s="155"/>
      <c r="LGU154" s="156"/>
      <c r="LGV154" s="155"/>
      <c r="LGW154" s="156"/>
      <c r="LGX154" s="155"/>
      <c r="LGY154" s="156"/>
      <c r="LGZ154" s="155"/>
      <c r="LHA154" s="156"/>
      <c r="LHB154" s="155"/>
      <c r="LHC154" s="156"/>
      <c r="LHD154" s="155"/>
      <c r="LHE154" s="156"/>
      <c r="LHF154" s="155"/>
      <c r="LHG154" s="156"/>
      <c r="LHH154" s="155"/>
      <c r="LHI154" s="156"/>
      <c r="LHJ154" s="155"/>
      <c r="LHK154" s="156"/>
      <c r="LHL154" s="155"/>
      <c r="LHM154" s="156"/>
      <c r="LHN154" s="155"/>
      <c r="LHO154" s="156"/>
      <c r="LHP154" s="155"/>
      <c r="LHQ154" s="156"/>
      <c r="LHR154" s="155"/>
      <c r="LHS154" s="156"/>
      <c r="LHT154" s="155"/>
      <c r="LHU154" s="156"/>
      <c r="LHV154" s="155"/>
      <c r="LHW154" s="156"/>
      <c r="LHX154" s="155"/>
      <c r="LHY154" s="156"/>
      <c r="LHZ154" s="155"/>
      <c r="LIA154" s="156"/>
      <c r="LIB154" s="155"/>
      <c r="LIC154" s="156"/>
      <c r="LID154" s="155"/>
      <c r="LIE154" s="156"/>
      <c r="LIF154" s="155"/>
      <c r="LIG154" s="156"/>
      <c r="LIH154" s="155"/>
      <c r="LII154" s="156"/>
      <c r="LIJ154" s="155"/>
      <c r="LIK154" s="156"/>
      <c r="LIL154" s="155"/>
      <c r="LIM154" s="156"/>
      <c r="LIN154" s="155"/>
      <c r="LIO154" s="156"/>
      <c r="LIP154" s="155"/>
      <c r="LIQ154" s="156"/>
      <c r="LIR154" s="155"/>
      <c r="LIS154" s="156"/>
      <c r="LIT154" s="155"/>
      <c r="LIU154" s="156"/>
      <c r="LIV154" s="155"/>
      <c r="LIW154" s="156"/>
      <c r="LIX154" s="155"/>
      <c r="LIY154" s="156"/>
      <c r="LIZ154" s="155"/>
      <c r="LJA154" s="156"/>
      <c r="LJB154" s="155"/>
      <c r="LJC154" s="156"/>
      <c r="LJD154" s="155"/>
      <c r="LJE154" s="156"/>
      <c r="LJF154" s="155"/>
      <c r="LJG154" s="156"/>
      <c r="LJH154" s="155"/>
      <c r="LJI154" s="156"/>
      <c r="LJJ154" s="155"/>
      <c r="LJK154" s="156"/>
      <c r="LJL154" s="155"/>
      <c r="LJM154" s="156"/>
      <c r="LJN154" s="155"/>
      <c r="LJO154" s="156"/>
      <c r="LJP154" s="155"/>
      <c r="LJQ154" s="156"/>
      <c r="LJR154" s="155"/>
      <c r="LJS154" s="156"/>
      <c r="LJT154" s="155"/>
      <c r="LJU154" s="156"/>
      <c r="LJV154" s="155"/>
      <c r="LJW154" s="156"/>
      <c r="LJX154" s="155"/>
      <c r="LJY154" s="156"/>
      <c r="LJZ154" s="155"/>
      <c r="LKA154" s="156"/>
      <c r="LKB154" s="155"/>
      <c r="LKC154" s="156"/>
      <c r="LKD154" s="155"/>
      <c r="LKE154" s="156"/>
      <c r="LKF154" s="155"/>
      <c r="LKG154" s="156"/>
      <c r="LKH154" s="155"/>
      <c r="LKI154" s="156"/>
      <c r="LKJ154" s="155"/>
      <c r="LKK154" s="156"/>
      <c r="LKL154" s="155"/>
      <c r="LKM154" s="156"/>
      <c r="LKN154" s="155"/>
      <c r="LKO154" s="156"/>
      <c r="LKP154" s="155"/>
      <c r="LKQ154" s="156"/>
      <c r="LKR154" s="155"/>
      <c r="LKS154" s="156"/>
      <c r="LKT154" s="155"/>
      <c r="LKU154" s="156"/>
      <c r="LKV154" s="155"/>
      <c r="LKW154" s="156"/>
      <c r="LKX154" s="155"/>
      <c r="LKY154" s="156"/>
      <c r="LKZ154" s="155"/>
      <c r="LLA154" s="156"/>
      <c r="LLB154" s="155"/>
      <c r="LLC154" s="156"/>
      <c r="LLD154" s="155"/>
      <c r="LLE154" s="156"/>
      <c r="LLF154" s="155"/>
      <c r="LLG154" s="156"/>
      <c r="LLH154" s="155"/>
      <c r="LLI154" s="156"/>
      <c r="LLJ154" s="155"/>
      <c r="LLK154" s="156"/>
      <c r="LLL154" s="155"/>
      <c r="LLM154" s="156"/>
      <c r="LLN154" s="155"/>
      <c r="LLO154" s="156"/>
      <c r="LLP154" s="155"/>
      <c r="LLQ154" s="156"/>
      <c r="LLR154" s="155"/>
      <c r="LLS154" s="156"/>
      <c r="LLT154" s="155"/>
      <c r="LLU154" s="156"/>
      <c r="LLV154" s="155"/>
      <c r="LLW154" s="156"/>
      <c r="LLX154" s="155"/>
      <c r="LLY154" s="156"/>
      <c r="LLZ154" s="155"/>
      <c r="LMA154" s="156"/>
      <c r="LMB154" s="155"/>
      <c r="LMC154" s="156"/>
      <c r="LMD154" s="155"/>
      <c r="LME154" s="156"/>
      <c r="LMF154" s="155"/>
      <c r="LMG154" s="156"/>
      <c r="LMH154" s="155"/>
      <c r="LMI154" s="156"/>
      <c r="LMJ154" s="155"/>
      <c r="LMK154" s="156"/>
      <c r="LML154" s="155"/>
      <c r="LMM154" s="156"/>
      <c r="LMN154" s="155"/>
      <c r="LMO154" s="156"/>
      <c r="LMP154" s="155"/>
      <c r="LMQ154" s="156"/>
      <c r="LMR154" s="155"/>
      <c r="LMS154" s="156"/>
      <c r="LMT154" s="155"/>
      <c r="LMU154" s="156"/>
      <c r="LMV154" s="155"/>
      <c r="LMW154" s="156"/>
      <c r="LMX154" s="155"/>
      <c r="LMY154" s="156"/>
      <c r="LMZ154" s="155"/>
      <c r="LNA154" s="156"/>
      <c r="LNB154" s="155"/>
      <c r="LNC154" s="156"/>
      <c r="LND154" s="155"/>
      <c r="LNE154" s="156"/>
      <c r="LNF154" s="155"/>
      <c r="LNG154" s="156"/>
      <c r="LNH154" s="155"/>
      <c r="LNI154" s="156"/>
      <c r="LNJ154" s="155"/>
      <c r="LNK154" s="156"/>
      <c r="LNL154" s="155"/>
      <c r="LNM154" s="156"/>
      <c r="LNN154" s="155"/>
      <c r="LNO154" s="156"/>
      <c r="LNP154" s="155"/>
      <c r="LNQ154" s="156"/>
      <c r="LNR154" s="155"/>
      <c r="LNS154" s="156"/>
      <c r="LNT154" s="155"/>
      <c r="LNU154" s="156"/>
      <c r="LNV154" s="155"/>
      <c r="LNW154" s="156"/>
      <c r="LNX154" s="155"/>
      <c r="LNY154" s="156"/>
      <c r="LNZ154" s="155"/>
      <c r="LOA154" s="156"/>
      <c r="LOB154" s="155"/>
      <c r="LOC154" s="156"/>
      <c r="LOD154" s="155"/>
      <c r="LOE154" s="156"/>
      <c r="LOF154" s="155"/>
      <c r="LOG154" s="156"/>
      <c r="LOH154" s="155"/>
      <c r="LOI154" s="156"/>
      <c r="LOJ154" s="155"/>
      <c r="LOK154" s="156"/>
      <c r="LOL154" s="155"/>
      <c r="LOM154" s="156"/>
      <c r="LON154" s="155"/>
      <c r="LOO154" s="156"/>
      <c r="LOP154" s="155"/>
      <c r="LOQ154" s="156"/>
      <c r="LOR154" s="155"/>
      <c r="LOS154" s="156"/>
      <c r="LOT154" s="155"/>
      <c r="LOU154" s="156"/>
      <c r="LOV154" s="155"/>
      <c r="LOW154" s="156"/>
      <c r="LOX154" s="155"/>
      <c r="LOY154" s="156"/>
      <c r="LOZ154" s="155"/>
      <c r="LPA154" s="156"/>
      <c r="LPB154" s="155"/>
      <c r="LPC154" s="156"/>
      <c r="LPD154" s="155"/>
      <c r="LPE154" s="156"/>
      <c r="LPF154" s="155"/>
      <c r="LPG154" s="156"/>
      <c r="LPH154" s="155"/>
      <c r="LPI154" s="156"/>
      <c r="LPJ154" s="155"/>
      <c r="LPK154" s="156"/>
      <c r="LPL154" s="155"/>
      <c r="LPM154" s="156"/>
      <c r="LPN154" s="155"/>
      <c r="LPO154" s="156"/>
      <c r="LPP154" s="155"/>
      <c r="LPQ154" s="156"/>
      <c r="LPR154" s="155"/>
      <c r="LPS154" s="156"/>
      <c r="LPT154" s="155"/>
      <c r="LPU154" s="156"/>
      <c r="LPV154" s="155"/>
      <c r="LPW154" s="156"/>
      <c r="LPX154" s="155"/>
      <c r="LPY154" s="156"/>
      <c r="LPZ154" s="155"/>
      <c r="LQA154" s="156"/>
      <c r="LQB154" s="155"/>
      <c r="LQC154" s="156"/>
      <c r="LQD154" s="155"/>
      <c r="LQE154" s="156"/>
      <c r="LQF154" s="155"/>
      <c r="LQG154" s="156"/>
      <c r="LQH154" s="155"/>
      <c r="LQI154" s="156"/>
      <c r="LQJ154" s="155"/>
      <c r="LQK154" s="156"/>
      <c r="LQL154" s="155"/>
      <c r="LQM154" s="156"/>
      <c r="LQN154" s="155"/>
      <c r="LQO154" s="156"/>
      <c r="LQP154" s="155"/>
      <c r="LQQ154" s="156"/>
      <c r="LQR154" s="155"/>
      <c r="LQS154" s="156"/>
      <c r="LQT154" s="155"/>
      <c r="LQU154" s="156"/>
      <c r="LQV154" s="155"/>
      <c r="LQW154" s="156"/>
      <c r="LQX154" s="155"/>
      <c r="LQY154" s="156"/>
      <c r="LQZ154" s="155"/>
      <c r="LRA154" s="156"/>
      <c r="LRB154" s="155"/>
      <c r="LRC154" s="156"/>
      <c r="LRD154" s="155"/>
      <c r="LRE154" s="156"/>
      <c r="LRF154" s="155"/>
      <c r="LRG154" s="156"/>
      <c r="LRH154" s="155"/>
      <c r="LRI154" s="156"/>
      <c r="LRJ154" s="155"/>
      <c r="LRK154" s="156"/>
      <c r="LRL154" s="155"/>
      <c r="LRM154" s="156"/>
      <c r="LRN154" s="155"/>
      <c r="LRO154" s="156"/>
      <c r="LRP154" s="155"/>
      <c r="LRQ154" s="156"/>
      <c r="LRR154" s="155"/>
      <c r="LRS154" s="156"/>
      <c r="LRT154" s="155"/>
      <c r="LRU154" s="156"/>
      <c r="LRV154" s="155"/>
      <c r="LRW154" s="156"/>
      <c r="LRX154" s="155"/>
      <c r="LRY154" s="156"/>
      <c r="LRZ154" s="155"/>
      <c r="LSA154" s="156"/>
      <c r="LSB154" s="155"/>
      <c r="LSC154" s="156"/>
      <c r="LSD154" s="155"/>
      <c r="LSE154" s="156"/>
      <c r="LSF154" s="155"/>
      <c r="LSG154" s="156"/>
      <c r="LSH154" s="155"/>
      <c r="LSI154" s="156"/>
      <c r="LSJ154" s="155"/>
      <c r="LSK154" s="156"/>
      <c r="LSL154" s="155"/>
      <c r="LSM154" s="156"/>
      <c r="LSN154" s="155"/>
      <c r="LSO154" s="156"/>
      <c r="LSP154" s="155"/>
      <c r="LSQ154" s="156"/>
      <c r="LSR154" s="155"/>
      <c r="LSS154" s="156"/>
      <c r="LST154" s="155"/>
      <c r="LSU154" s="156"/>
      <c r="LSV154" s="155"/>
      <c r="LSW154" s="156"/>
      <c r="LSX154" s="155"/>
      <c r="LSY154" s="156"/>
      <c r="LSZ154" s="155"/>
      <c r="LTA154" s="156"/>
      <c r="LTB154" s="155"/>
      <c r="LTC154" s="156"/>
      <c r="LTD154" s="155"/>
      <c r="LTE154" s="156"/>
      <c r="LTF154" s="155"/>
      <c r="LTG154" s="156"/>
      <c r="LTH154" s="155"/>
      <c r="LTI154" s="156"/>
      <c r="LTJ154" s="155"/>
      <c r="LTK154" s="156"/>
      <c r="LTL154" s="155"/>
      <c r="LTM154" s="156"/>
      <c r="LTN154" s="155"/>
      <c r="LTO154" s="156"/>
      <c r="LTP154" s="155"/>
      <c r="LTQ154" s="156"/>
      <c r="LTR154" s="155"/>
      <c r="LTS154" s="156"/>
      <c r="LTT154" s="155"/>
      <c r="LTU154" s="156"/>
      <c r="LTV154" s="155"/>
      <c r="LTW154" s="156"/>
      <c r="LTX154" s="155"/>
      <c r="LTY154" s="156"/>
      <c r="LTZ154" s="155"/>
      <c r="LUA154" s="156"/>
      <c r="LUB154" s="155"/>
      <c r="LUC154" s="156"/>
      <c r="LUD154" s="155"/>
      <c r="LUE154" s="156"/>
      <c r="LUF154" s="155"/>
      <c r="LUG154" s="156"/>
      <c r="LUH154" s="155"/>
      <c r="LUI154" s="156"/>
      <c r="LUJ154" s="155"/>
      <c r="LUK154" s="156"/>
      <c r="LUL154" s="155"/>
      <c r="LUM154" s="156"/>
      <c r="LUN154" s="155"/>
      <c r="LUO154" s="156"/>
      <c r="LUP154" s="155"/>
      <c r="LUQ154" s="156"/>
      <c r="LUR154" s="155"/>
      <c r="LUS154" s="156"/>
      <c r="LUT154" s="155"/>
      <c r="LUU154" s="156"/>
      <c r="LUV154" s="155"/>
      <c r="LUW154" s="156"/>
      <c r="LUX154" s="155"/>
      <c r="LUY154" s="156"/>
      <c r="LUZ154" s="155"/>
      <c r="LVA154" s="156"/>
      <c r="LVB154" s="155"/>
      <c r="LVC154" s="156"/>
      <c r="LVD154" s="155"/>
      <c r="LVE154" s="156"/>
      <c r="LVF154" s="155"/>
      <c r="LVG154" s="156"/>
      <c r="LVH154" s="155"/>
      <c r="LVI154" s="156"/>
      <c r="LVJ154" s="155"/>
      <c r="LVK154" s="156"/>
      <c r="LVL154" s="155"/>
      <c r="LVM154" s="156"/>
      <c r="LVN154" s="155"/>
      <c r="LVO154" s="156"/>
      <c r="LVP154" s="155"/>
      <c r="LVQ154" s="156"/>
      <c r="LVR154" s="155"/>
      <c r="LVS154" s="156"/>
      <c r="LVT154" s="155"/>
      <c r="LVU154" s="156"/>
      <c r="LVV154" s="155"/>
      <c r="LVW154" s="156"/>
      <c r="LVX154" s="155"/>
      <c r="LVY154" s="156"/>
      <c r="LVZ154" s="155"/>
      <c r="LWA154" s="156"/>
      <c r="LWB154" s="155"/>
      <c r="LWC154" s="156"/>
      <c r="LWD154" s="155"/>
      <c r="LWE154" s="156"/>
      <c r="LWF154" s="155"/>
      <c r="LWG154" s="156"/>
      <c r="LWH154" s="155"/>
      <c r="LWI154" s="156"/>
      <c r="LWJ154" s="155"/>
      <c r="LWK154" s="156"/>
      <c r="LWL154" s="155"/>
      <c r="LWM154" s="156"/>
      <c r="LWN154" s="155"/>
      <c r="LWO154" s="156"/>
      <c r="LWP154" s="155"/>
      <c r="LWQ154" s="156"/>
      <c r="LWR154" s="155"/>
      <c r="LWS154" s="156"/>
      <c r="LWT154" s="155"/>
      <c r="LWU154" s="156"/>
      <c r="LWV154" s="155"/>
      <c r="LWW154" s="156"/>
      <c r="LWX154" s="155"/>
      <c r="LWY154" s="156"/>
      <c r="LWZ154" s="155"/>
      <c r="LXA154" s="156"/>
      <c r="LXB154" s="155"/>
      <c r="LXC154" s="156"/>
      <c r="LXD154" s="155"/>
      <c r="LXE154" s="156"/>
      <c r="LXF154" s="155"/>
      <c r="LXG154" s="156"/>
      <c r="LXH154" s="155"/>
      <c r="LXI154" s="156"/>
      <c r="LXJ154" s="155"/>
      <c r="LXK154" s="156"/>
      <c r="LXL154" s="155"/>
      <c r="LXM154" s="156"/>
      <c r="LXN154" s="155"/>
      <c r="LXO154" s="156"/>
      <c r="LXP154" s="155"/>
      <c r="LXQ154" s="156"/>
      <c r="LXR154" s="155"/>
      <c r="LXS154" s="156"/>
      <c r="LXT154" s="155"/>
      <c r="LXU154" s="156"/>
      <c r="LXV154" s="155"/>
      <c r="LXW154" s="156"/>
      <c r="LXX154" s="155"/>
      <c r="LXY154" s="156"/>
      <c r="LXZ154" s="155"/>
      <c r="LYA154" s="156"/>
      <c r="LYB154" s="155"/>
      <c r="LYC154" s="156"/>
      <c r="LYD154" s="155"/>
      <c r="LYE154" s="156"/>
      <c r="LYF154" s="155"/>
      <c r="LYG154" s="156"/>
      <c r="LYH154" s="155"/>
      <c r="LYI154" s="156"/>
      <c r="LYJ154" s="155"/>
      <c r="LYK154" s="156"/>
      <c r="LYL154" s="155"/>
      <c r="LYM154" s="156"/>
      <c r="LYN154" s="155"/>
      <c r="LYO154" s="156"/>
      <c r="LYP154" s="155"/>
      <c r="LYQ154" s="156"/>
      <c r="LYR154" s="155"/>
      <c r="LYS154" s="156"/>
      <c r="LYT154" s="155"/>
      <c r="LYU154" s="156"/>
      <c r="LYV154" s="155"/>
      <c r="LYW154" s="156"/>
      <c r="LYX154" s="155"/>
      <c r="LYY154" s="156"/>
      <c r="LYZ154" s="155"/>
      <c r="LZA154" s="156"/>
      <c r="LZB154" s="155"/>
      <c r="LZC154" s="156"/>
      <c r="LZD154" s="155"/>
      <c r="LZE154" s="156"/>
      <c r="LZF154" s="155"/>
      <c r="LZG154" s="156"/>
      <c r="LZH154" s="155"/>
      <c r="LZI154" s="156"/>
      <c r="LZJ154" s="155"/>
      <c r="LZK154" s="156"/>
      <c r="LZL154" s="155"/>
      <c r="LZM154" s="156"/>
      <c r="LZN154" s="155"/>
      <c r="LZO154" s="156"/>
      <c r="LZP154" s="155"/>
      <c r="LZQ154" s="156"/>
      <c r="LZR154" s="155"/>
      <c r="LZS154" s="156"/>
      <c r="LZT154" s="155"/>
      <c r="LZU154" s="156"/>
      <c r="LZV154" s="155"/>
      <c r="LZW154" s="156"/>
      <c r="LZX154" s="155"/>
      <c r="LZY154" s="156"/>
      <c r="LZZ154" s="155"/>
      <c r="MAA154" s="156"/>
      <c r="MAB154" s="155"/>
      <c r="MAC154" s="156"/>
      <c r="MAD154" s="155"/>
      <c r="MAE154" s="156"/>
      <c r="MAF154" s="155"/>
      <c r="MAG154" s="156"/>
      <c r="MAH154" s="155"/>
      <c r="MAI154" s="156"/>
      <c r="MAJ154" s="155"/>
      <c r="MAK154" s="156"/>
      <c r="MAL154" s="155"/>
      <c r="MAM154" s="156"/>
      <c r="MAN154" s="155"/>
      <c r="MAO154" s="156"/>
      <c r="MAP154" s="155"/>
      <c r="MAQ154" s="156"/>
      <c r="MAR154" s="155"/>
      <c r="MAS154" s="156"/>
      <c r="MAT154" s="155"/>
      <c r="MAU154" s="156"/>
      <c r="MAV154" s="155"/>
      <c r="MAW154" s="156"/>
      <c r="MAX154" s="155"/>
      <c r="MAY154" s="156"/>
      <c r="MAZ154" s="155"/>
      <c r="MBA154" s="156"/>
      <c r="MBB154" s="155"/>
      <c r="MBC154" s="156"/>
      <c r="MBD154" s="155"/>
      <c r="MBE154" s="156"/>
      <c r="MBF154" s="155"/>
      <c r="MBG154" s="156"/>
      <c r="MBH154" s="155"/>
      <c r="MBI154" s="156"/>
      <c r="MBJ154" s="155"/>
      <c r="MBK154" s="156"/>
      <c r="MBL154" s="155"/>
      <c r="MBM154" s="156"/>
      <c r="MBN154" s="155"/>
      <c r="MBO154" s="156"/>
      <c r="MBP154" s="155"/>
      <c r="MBQ154" s="156"/>
      <c r="MBR154" s="155"/>
      <c r="MBS154" s="156"/>
      <c r="MBT154" s="155"/>
      <c r="MBU154" s="156"/>
      <c r="MBV154" s="155"/>
      <c r="MBW154" s="156"/>
      <c r="MBX154" s="155"/>
      <c r="MBY154" s="156"/>
      <c r="MBZ154" s="155"/>
      <c r="MCA154" s="156"/>
      <c r="MCB154" s="155"/>
      <c r="MCC154" s="156"/>
      <c r="MCD154" s="155"/>
      <c r="MCE154" s="156"/>
      <c r="MCF154" s="155"/>
      <c r="MCG154" s="156"/>
      <c r="MCH154" s="155"/>
      <c r="MCI154" s="156"/>
      <c r="MCJ154" s="155"/>
      <c r="MCK154" s="156"/>
      <c r="MCL154" s="155"/>
      <c r="MCM154" s="156"/>
      <c r="MCN154" s="155"/>
      <c r="MCO154" s="156"/>
      <c r="MCP154" s="155"/>
      <c r="MCQ154" s="156"/>
      <c r="MCR154" s="155"/>
      <c r="MCS154" s="156"/>
      <c r="MCT154" s="155"/>
      <c r="MCU154" s="156"/>
      <c r="MCV154" s="155"/>
      <c r="MCW154" s="156"/>
      <c r="MCX154" s="155"/>
      <c r="MCY154" s="156"/>
      <c r="MCZ154" s="155"/>
      <c r="MDA154" s="156"/>
      <c r="MDB154" s="155"/>
      <c r="MDC154" s="156"/>
      <c r="MDD154" s="155"/>
      <c r="MDE154" s="156"/>
      <c r="MDF154" s="155"/>
      <c r="MDG154" s="156"/>
      <c r="MDH154" s="155"/>
      <c r="MDI154" s="156"/>
      <c r="MDJ154" s="155"/>
      <c r="MDK154" s="156"/>
      <c r="MDL154" s="155"/>
      <c r="MDM154" s="156"/>
      <c r="MDN154" s="155"/>
      <c r="MDO154" s="156"/>
      <c r="MDP154" s="155"/>
      <c r="MDQ154" s="156"/>
      <c r="MDR154" s="155"/>
      <c r="MDS154" s="156"/>
      <c r="MDT154" s="155"/>
      <c r="MDU154" s="156"/>
      <c r="MDV154" s="155"/>
      <c r="MDW154" s="156"/>
      <c r="MDX154" s="155"/>
      <c r="MDY154" s="156"/>
      <c r="MDZ154" s="155"/>
      <c r="MEA154" s="156"/>
      <c r="MEB154" s="155"/>
      <c r="MEC154" s="156"/>
      <c r="MED154" s="155"/>
      <c r="MEE154" s="156"/>
      <c r="MEF154" s="155"/>
      <c r="MEG154" s="156"/>
      <c r="MEH154" s="155"/>
      <c r="MEI154" s="156"/>
      <c r="MEJ154" s="155"/>
      <c r="MEK154" s="156"/>
      <c r="MEL154" s="155"/>
      <c r="MEM154" s="156"/>
      <c r="MEN154" s="155"/>
      <c r="MEO154" s="156"/>
      <c r="MEP154" s="155"/>
      <c r="MEQ154" s="156"/>
      <c r="MER154" s="155"/>
      <c r="MES154" s="156"/>
      <c r="MET154" s="155"/>
      <c r="MEU154" s="156"/>
      <c r="MEV154" s="155"/>
      <c r="MEW154" s="156"/>
      <c r="MEX154" s="155"/>
      <c r="MEY154" s="156"/>
      <c r="MEZ154" s="155"/>
      <c r="MFA154" s="156"/>
      <c r="MFB154" s="155"/>
      <c r="MFC154" s="156"/>
      <c r="MFD154" s="155"/>
      <c r="MFE154" s="156"/>
      <c r="MFF154" s="155"/>
      <c r="MFG154" s="156"/>
      <c r="MFH154" s="155"/>
      <c r="MFI154" s="156"/>
      <c r="MFJ154" s="155"/>
      <c r="MFK154" s="156"/>
      <c r="MFL154" s="155"/>
      <c r="MFM154" s="156"/>
      <c r="MFN154" s="155"/>
      <c r="MFO154" s="156"/>
      <c r="MFP154" s="155"/>
      <c r="MFQ154" s="156"/>
      <c r="MFR154" s="155"/>
      <c r="MFS154" s="156"/>
      <c r="MFT154" s="155"/>
      <c r="MFU154" s="156"/>
      <c r="MFV154" s="155"/>
      <c r="MFW154" s="156"/>
      <c r="MFX154" s="155"/>
      <c r="MFY154" s="156"/>
      <c r="MFZ154" s="155"/>
      <c r="MGA154" s="156"/>
      <c r="MGB154" s="155"/>
      <c r="MGC154" s="156"/>
      <c r="MGD154" s="155"/>
      <c r="MGE154" s="156"/>
      <c r="MGF154" s="155"/>
      <c r="MGG154" s="156"/>
      <c r="MGH154" s="155"/>
      <c r="MGI154" s="156"/>
      <c r="MGJ154" s="155"/>
      <c r="MGK154" s="156"/>
      <c r="MGL154" s="155"/>
      <c r="MGM154" s="156"/>
      <c r="MGN154" s="155"/>
      <c r="MGO154" s="156"/>
      <c r="MGP154" s="155"/>
      <c r="MGQ154" s="156"/>
      <c r="MGR154" s="155"/>
      <c r="MGS154" s="156"/>
      <c r="MGT154" s="155"/>
      <c r="MGU154" s="156"/>
      <c r="MGV154" s="155"/>
      <c r="MGW154" s="156"/>
      <c r="MGX154" s="155"/>
      <c r="MGY154" s="156"/>
      <c r="MGZ154" s="155"/>
      <c r="MHA154" s="156"/>
      <c r="MHB154" s="155"/>
      <c r="MHC154" s="156"/>
      <c r="MHD154" s="155"/>
      <c r="MHE154" s="156"/>
      <c r="MHF154" s="155"/>
      <c r="MHG154" s="156"/>
      <c r="MHH154" s="155"/>
      <c r="MHI154" s="156"/>
      <c r="MHJ154" s="155"/>
      <c r="MHK154" s="156"/>
      <c r="MHL154" s="155"/>
      <c r="MHM154" s="156"/>
      <c r="MHN154" s="155"/>
      <c r="MHO154" s="156"/>
      <c r="MHP154" s="155"/>
      <c r="MHQ154" s="156"/>
      <c r="MHR154" s="155"/>
      <c r="MHS154" s="156"/>
      <c r="MHT154" s="155"/>
      <c r="MHU154" s="156"/>
      <c r="MHV154" s="155"/>
      <c r="MHW154" s="156"/>
      <c r="MHX154" s="155"/>
      <c r="MHY154" s="156"/>
      <c r="MHZ154" s="155"/>
      <c r="MIA154" s="156"/>
      <c r="MIB154" s="155"/>
      <c r="MIC154" s="156"/>
      <c r="MID154" s="155"/>
      <c r="MIE154" s="156"/>
      <c r="MIF154" s="155"/>
      <c r="MIG154" s="156"/>
      <c r="MIH154" s="155"/>
      <c r="MII154" s="156"/>
      <c r="MIJ154" s="155"/>
      <c r="MIK154" s="156"/>
      <c r="MIL154" s="155"/>
      <c r="MIM154" s="156"/>
      <c r="MIN154" s="155"/>
      <c r="MIO154" s="156"/>
      <c r="MIP154" s="155"/>
      <c r="MIQ154" s="156"/>
      <c r="MIR154" s="155"/>
      <c r="MIS154" s="156"/>
      <c r="MIT154" s="155"/>
      <c r="MIU154" s="156"/>
      <c r="MIV154" s="155"/>
      <c r="MIW154" s="156"/>
      <c r="MIX154" s="155"/>
      <c r="MIY154" s="156"/>
      <c r="MIZ154" s="155"/>
      <c r="MJA154" s="156"/>
      <c r="MJB154" s="155"/>
      <c r="MJC154" s="156"/>
      <c r="MJD154" s="155"/>
      <c r="MJE154" s="156"/>
      <c r="MJF154" s="155"/>
      <c r="MJG154" s="156"/>
      <c r="MJH154" s="155"/>
      <c r="MJI154" s="156"/>
      <c r="MJJ154" s="155"/>
      <c r="MJK154" s="156"/>
      <c r="MJL154" s="155"/>
      <c r="MJM154" s="156"/>
      <c r="MJN154" s="155"/>
      <c r="MJO154" s="156"/>
      <c r="MJP154" s="155"/>
      <c r="MJQ154" s="156"/>
      <c r="MJR154" s="155"/>
      <c r="MJS154" s="156"/>
      <c r="MJT154" s="155"/>
      <c r="MJU154" s="156"/>
      <c r="MJV154" s="155"/>
      <c r="MJW154" s="156"/>
      <c r="MJX154" s="155"/>
      <c r="MJY154" s="156"/>
      <c r="MJZ154" s="155"/>
      <c r="MKA154" s="156"/>
      <c r="MKB154" s="155"/>
      <c r="MKC154" s="156"/>
      <c r="MKD154" s="155"/>
      <c r="MKE154" s="156"/>
      <c r="MKF154" s="155"/>
      <c r="MKG154" s="156"/>
      <c r="MKH154" s="155"/>
      <c r="MKI154" s="156"/>
      <c r="MKJ154" s="155"/>
      <c r="MKK154" s="156"/>
      <c r="MKL154" s="155"/>
      <c r="MKM154" s="156"/>
      <c r="MKN154" s="155"/>
      <c r="MKO154" s="156"/>
      <c r="MKP154" s="155"/>
      <c r="MKQ154" s="156"/>
      <c r="MKR154" s="155"/>
      <c r="MKS154" s="156"/>
      <c r="MKT154" s="155"/>
      <c r="MKU154" s="156"/>
      <c r="MKV154" s="155"/>
      <c r="MKW154" s="156"/>
      <c r="MKX154" s="155"/>
      <c r="MKY154" s="156"/>
      <c r="MKZ154" s="155"/>
      <c r="MLA154" s="156"/>
      <c r="MLB154" s="155"/>
      <c r="MLC154" s="156"/>
      <c r="MLD154" s="155"/>
      <c r="MLE154" s="156"/>
      <c r="MLF154" s="155"/>
      <c r="MLG154" s="156"/>
      <c r="MLH154" s="155"/>
      <c r="MLI154" s="156"/>
      <c r="MLJ154" s="155"/>
      <c r="MLK154" s="156"/>
      <c r="MLL154" s="155"/>
      <c r="MLM154" s="156"/>
      <c r="MLN154" s="155"/>
      <c r="MLO154" s="156"/>
      <c r="MLP154" s="155"/>
      <c r="MLQ154" s="156"/>
      <c r="MLR154" s="155"/>
      <c r="MLS154" s="156"/>
      <c r="MLT154" s="155"/>
      <c r="MLU154" s="156"/>
      <c r="MLV154" s="155"/>
      <c r="MLW154" s="156"/>
      <c r="MLX154" s="155"/>
      <c r="MLY154" s="156"/>
      <c r="MLZ154" s="155"/>
      <c r="MMA154" s="156"/>
      <c r="MMB154" s="155"/>
      <c r="MMC154" s="156"/>
      <c r="MMD154" s="155"/>
      <c r="MME154" s="156"/>
      <c r="MMF154" s="155"/>
      <c r="MMG154" s="156"/>
      <c r="MMH154" s="155"/>
      <c r="MMI154" s="156"/>
      <c r="MMJ154" s="155"/>
      <c r="MMK154" s="156"/>
      <c r="MML154" s="155"/>
      <c r="MMM154" s="156"/>
      <c r="MMN154" s="155"/>
      <c r="MMO154" s="156"/>
      <c r="MMP154" s="155"/>
      <c r="MMQ154" s="156"/>
      <c r="MMR154" s="155"/>
      <c r="MMS154" s="156"/>
      <c r="MMT154" s="155"/>
      <c r="MMU154" s="156"/>
      <c r="MMV154" s="155"/>
      <c r="MMW154" s="156"/>
      <c r="MMX154" s="155"/>
      <c r="MMY154" s="156"/>
      <c r="MMZ154" s="155"/>
      <c r="MNA154" s="156"/>
      <c r="MNB154" s="155"/>
      <c r="MNC154" s="156"/>
      <c r="MND154" s="155"/>
      <c r="MNE154" s="156"/>
      <c r="MNF154" s="155"/>
      <c r="MNG154" s="156"/>
      <c r="MNH154" s="155"/>
      <c r="MNI154" s="156"/>
      <c r="MNJ154" s="155"/>
      <c r="MNK154" s="156"/>
      <c r="MNL154" s="155"/>
      <c r="MNM154" s="156"/>
      <c r="MNN154" s="155"/>
      <c r="MNO154" s="156"/>
      <c r="MNP154" s="155"/>
      <c r="MNQ154" s="156"/>
      <c r="MNR154" s="155"/>
      <c r="MNS154" s="156"/>
      <c r="MNT154" s="155"/>
      <c r="MNU154" s="156"/>
      <c r="MNV154" s="155"/>
      <c r="MNW154" s="156"/>
      <c r="MNX154" s="155"/>
      <c r="MNY154" s="156"/>
      <c r="MNZ154" s="155"/>
      <c r="MOA154" s="156"/>
      <c r="MOB154" s="155"/>
      <c r="MOC154" s="156"/>
      <c r="MOD154" s="155"/>
      <c r="MOE154" s="156"/>
      <c r="MOF154" s="155"/>
      <c r="MOG154" s="156"/>
      <c r="MOH154" s="155"/>
      <c r="MOI154" s="156"/>
      <c r="MOJ154" s="155"/>
      <c r="MOK154" s="156"/>
      <c r="MOL154" s="155"/>
      <c r="MOM154" s="156"/>
      <c r="MON154" s="155"/>
      <c r="MOO154" s="156"/>
      <c r="MOP154" s="155"/>
      <c r="MOQ154" s="156"/>
      <c r="MOR154" s="155"/>
      <c r="MOS154" s="156"/>
      <c r="MOT154" s="155"/>
      <c r="MOU154" s="156"/>
      <c r="MOV154" s="155"/>
      <c r="MOW154" s="156"/>
      <c r="MOX154" s="155"/>
      <c r="MOY154" s="156"/>
      <c r="MOZ154" s="155"/>
      <c r="MPA154" s="156"/>
      <c r="MPB154" s="155"/>
      <c r="MPC154" s="156"/>
      <c r="MPD154" s="155"/>
      <c r="MPE154" s="156"/>
      <c r="MPF154" s="155"/>
      <c r="MPG154" s="156"/>
      <c r="MPH154" s="155"/>
      <c r="MPI154" s="156"/>
      <c r="MPJ154" s="155"/>
      <c r="MPK154" s="156"/>
      <c r="MPL154" s="155"/>
      <c r="MPM154" s="156"/>
      <c r="MPN154" s="155"/>
      <c r="MPO154" s="156"/>
      <c r="MPP154" s="155"/>
      <c r="MPQ154" s="156"/>
      <c r="MPR154" s="155"/>
      <c r="MPS154" s="156"/>
      <c r="MPT154" s="155"/>
      <c r="MPU154" s="156"/>
      <c r="MPV154" s="155"/>
      <c r="MPW154" s="156"/>
      <c r="MPX154" s="155"/>
      <c r="MPY154" s="156"/>
      <c r="MPZ154" s="155"/>
      <c r="MQA154" s="156"/>
      <c r="MQB154" s="155"/>
      <c r="MQC154" s="156"/>
      <c r="MQD154" s="155"/>
      <c r="MQE154" s="156"/>
      <c r="MQF154" s="155"/>
      <c r="MQG154" s="156"/>
      <c r="MQH154" s="155"/>
      <c r="MQI154" s="156"/>
      <c r="MQJ154" s="155"/>
      <c r="MQK154" s="156"/>
      <c r="MQL154" s="155"/>
      <c r="MQM154" s="156"/>
      <c r="MQN154" s="155"/>
      <c r="MQO154" s="156"/>
      <c r="MQP154" s="155"/>
      <c r="MQQ154" s="156"/>
      <c r="MQR154" s="155"/>
      <c r="MQS154" s="156"/>
      <c r="MQT154" s="155"/>
      <c r="MQU154" s="156"/>
      <c r="MQV154" s="155"/>
      <c r="MQW154" s="156"/>
      <c r="MQX154" s="155"/>
      <c r="MQY154" s="156"/>
      <c r="MQZ154" s="155"/>
      <c r="MRA154" s="156"/>
      <c r="MRB154" s="155"/>
      <c r="MRC154" s="156"/>
      <c r="MRD154" s="155"/>
      <c r="MRE154" s="156"/>
      <c r="MRF154" s="155"/>
      <c r="MRG154" s="156"/>
      <c r="MRH154" s="155"/>
      <c r="MRI154" s="156"/>
      <c r="MRJ154" s="155"/>
      <c r="MRK154" s="156"/>
      <c r="MRL154" s="155"/>
      <c r="MRM154" s="156"/>
      <c r="MRN154" s="155"/>
      <c r="MRO154" s="156"/>
      <c r="MRP154" s="155"/>
      <c r="MRQ154" s="156"/>
      <c r="MRR154" s="155"/>
      <c r="MRS154" s="156"/>
      <c r="MRT154" s="155"/>
      <c r="MRU154" s="156"/>
      <c r="MRV154" s="155"/>
      <c r="MRW154" s="156"/>
      <c r="MRX154" s="155"/>
      <c r="MRY154" s="156"/>
      <c r="MRZ154" s="155"/>
      <c r="MSA154" s="156"/>
      <c r="MSB154" s="155"/>
      <c r="MSC154" s="156"/>
      <c r="MSD154" s="155"/>
      <c r="MSE154" s="156"/>
      <c r="MSF154" s="155"/>
      <c r="MSG154" s="156"/>
      <c r="MSH154" s="155"/>
      <c r="MSI154" s="156"/>
      <c r="MSJ154" s="155"/>
      <c r="MSK154" s="156"/>
      <c r="MSL154" s="155"/>
      <c r="MSM154" s="156"/>
      <c r="MSN154" s="155"/>
      <c r="MSO154" s="156"/>
      <c r="MSP154" s="155"/>
      <c r="MSQ154" s="156"/>
      <c r="MSR154" s="155"/>
      <c r="MSS154" s="156"/>
      <c r="MST154" s="155"/>
      <c r="MSU154" s="156"/>
      <c r="MSV154" s="155"/>
      <c r="MSW154" s="156"/>
      <c r="MSX154" s="155"/>
      <c r="MSY154" s="156"/>
      <c r="MSZ154" s="155"/>
      <c r="MTA154" s="156"/>
      <c r="MTB154" s="155"/>
      <c r="MTC154" s="156"/>
      <c r="MTD154" s="155"/>
      <c r="MTE154" s="156"/>
      <c r="MTF154" s="155"/>
      <c r="MTG154" s="156"/>
      <c r="MTH154" s="155"/>
      <c r="MTI154" s="156"/>
      <c r="MTJ154" s="155"/>
      <c r="MTK154" s="156"/>
      <c r="MTL154" s="155"/>
      <c r="MTM154" s="156"/>
      <c r="MTN154" s="155"/>
      <c r="MTO154" s="156"/>
      <c r="MTP154" s="155"/>
      <c r="MTQ154" s="156"/>
      <c r="MTR154" s="155"/>
      <c r="MTS154" s="156"/>
      <c r="MTT154" s="155"/>
      <c r="MTU154" s="156"/>
      <c r="MTV154" s="155"/>
      <c r="MTW154" s="156"/>
      <c r="MTX154" s="155"/>
      <c r="MTY154" s="156"/>
      <c r="MTZ154" s="155"/>
      <c r="MUA154" s="156"/>
      <c r="MUB154" s="155"/>
      <c r="MUC154" s="156"/>
      <c r="MUD154" s="155"/>
      <c r="MUE154" s="156"/>
      <c r="MUF154" s="155"/>
      <c r="MUG154" s="156"/>
      <c r="MUH154" s="155"/>
      <c r="MUI154" s="156"/>
      <c r="MUJ154" s="155"/>
      <c r="MUK154" s="156"/>
      <c r="MUL154" s="155"/>
      <c r="MUM154" s="156"/>
      <c r="MUN154" s="155"/>
      <c r="MUO154" s="156"/>
      <c r="MUP154" s="155"/>
      <c r="MUQ154" s="156"/>
      <c r="MUR154" s="155"/>
      <c r="MUS154" s="156"/>
      <c r="MUT154" s="155"/>
      <c r="MUU154" s="156"/>
      <c r="MUV154" s="155"/>
      <c r="MUW154" s="156"/>
      <c r="MUX154" s="155"/>
      <c r="MUY154" s="156"/>
      <c r="MUZ154" s="155"/>
      <c r="MVA154" s="156"/>
      <c r="MVB154" s="155"/>
      <c r="MVC154" s="156"/>
      <c r="MVD154" s="155"/>
      <c r="MVE154" s="156"/>
      <c r="MVF154" s="155"/>
      <c r="MVG154" s="156"/>
      <c r="MVH154" s="155"/>
      <c r="MVI154" s="156"/>
      <c r="MVJ154" s="155"/>
      <c r="MVK154" s="156"/>
      <c r="MVL154" s="155"/>
      <c r="MVM154" s="156"/>
      <c r="MVN154" s="155"/>
      <c r="MVO154" s="156"/>
      <c r="MVP154" s="155"/>
      <c r="MVQ154" s="156"/>
      <c r="MVR154" s="155"/>
      <c r="MVS154" s="156"/>
      <c r="MVT154" s="155"/>
      <c r="MVU154" s="156"/>
      <c r="MVV154" s="155"/>
      <c r="MVW154" s="156"/>
      <c r="MVX154" s="155"/>
      <c r="MVY154" s="156"/>
      <c r="MVZ154" s="155"/>
      <c r="MWA154" s="156"/>
      <c r="MWB154" s="155"/>
      <c r="MWC154" s="156"/>
      <c r="MWD154" s="155"/>
      <c r="MWE154" s="156"/>
      <c r="MWF154" s="155"/>
      <c r="MWG154" s="156"/>
      <c r="MWH154" s="155"/>
      <c r="MWI154" s="156"/>
      <c r="MWJ154" s="155"/>
      <c r="MWK154" s="156"/>
      <c r="MWL154" s="155"/>
      <c r="MWM154" s="156"/>
      <c r="MWN154" s="155"/>
      <c r="MWO154" s="156"/>
      <c r="MWP154" s="155"/>
      <c r="MWQ154" s="156"/>
      <c r="MWR154" s="155"/>
      <c r="MWS154" s="156"/>
      <c r="MWT154" s="155"/>
      <c r="MWU154" s="156"/>
      <c r="MWV154" s="155"/>
      <c r="MWW154" s="156"/>
      <c r="MWX154" s="155"/>
      <c r="MWY154" s="156"/>
      <c r="MWZ154" s="155"/>
      <c r="MXA154" s="156"/>
      <c r="MXB154" s="155"/>
      <c r="MXC154" s="156"/>
      <c r="MXD154" s="155"/>
      <c r="MXE154" s="156"/>
      <c r="MXF154" s="155"/>
      <c r="MXG154" s="156"/>
      <c r="MXH154" s="155"/>
      <c r="MXI154" s="156"/>
      <c r="MXJ154" s="155"/>
      <c r="MXK154" s="156"/>
      <c r="MXL154" s="155"/>
      <c r="MXM154" s="156"/>
      <c r="MXN154" s="155"/>
      <c r="MXO154" s="156"/>
      <c r="MXP154" s="155"/>
      <c r="MXQ154" s="156"/>
      <c r="MXR154" s="155"/>
      <c r="MXS154" s="156"/>
      <c r="MXT154" s="155"/>
      <c r="MXU154" s="156"/>
      <c r="MXV154" s="155"/>
      <c r="MXW154" s="156"/>
      <c r="MXX154" s="155"/>
      <c r="MXY154" s="156"/>
      <c r="MXZ154" s="155"/>
      <c r="MYA154" s="156"/>
      <c r="MYB154" s="155"/>
      <c r="MYC154" s="156"/>
      <c r="MYD154" s="155"/>
      <c r="MYE154" s="156"/>
      <c r="MYF154" s="155"/>
      <c r="MYG154" s="156"/>
      <c r="MYH154" s="155"/>
      <c r="MYI154" s="156"/>
      <c r="MYJ154" s="155"/>
      <c r="MYK154" s="156"/>
      <c r="MYL154" s="155"/>
      <c r="MYM154" s="156"/>
      <c r="MYN154" s="155"/>
      <c r="MYO154" s="156"/>
      <c r="MYP154" s="155"/>
      <c r="MYQ154" s="156"/>
      <c r="MYR154" s="155"/>
      <c r="MYS154" s="156"/>
      <c r="MYT154" s="155"/>
      <c r="MYU154" s="156"/>
      <c r="MYV154" s="155"/>
      <c r="MYW154" s="156"/>
      <c r="MYX154" s="155"/>
      <c r="MYY154" s="156"/>
      <c r="MYZ154" s="155"/>
      <c r="MZA154" s="156"/>
      <c r="MZB154" s="155"/>
      <c r="MZC154" s="156"/>
      <c r="MZD154" s="155"/>
      <c r="MZE154" s="156"/>
      <c r="MZF154" s="155"/>
      <c r="MZG154" s="156"/>
      <c r="MZH154" s="155"/>
      <c r="MZI154" s="156"/>
      <c r="MZJ154" s="155"/>
      <c r="MZK154" s="156"/>
      <c r="MZL154" s="155"/>
      <c r="MZM154" s="156"/>
      <c r="MZN154" s="155"/>
      <c r="MZO154" s="156"/>
      <c r="MZP154" s="155"/>
      <c r="MZQ154" s="156"/>
      <c r="MZR154" s="155"/>
      <c r="MZS154" s="156"/>
      <c r="MZT154" s="155"/>
      <c r="MZU154" s="156"/>
      <c r="MZV154" s="155"/>
      <c r="MZW154" s="156"/>
      <c r="MZX154" s="155"/>
      <c r="MZY154" s="156"/>
      <c r="MZZ154" s="155"/>
      <c r="NAA154" s="156"/>
      <c r="NAB154" s="155"/>
      <c r="NAC154" s="156"/>
      <c r="NAD154" s="155"/>
      <c r="NAE154" s="156"/>
      <c r="NAF154" s="155"/>
      <c r="NAG154" s="156"/>
      <c r="NAH154" s="155"/>
      <c r="NAI154" s="156"/>
      <c r="NAJ154" s="155"/>
      <c r="NAK154" s="156"/>
      <c r="NAL154" s="155"/>
      <c r="NAM154" s="156"/>
      <c r="NAN154" s="155"/>
      <c r="NAO154" s="156"/>
      <c r="NAP154" s="155"/>
      <c r="NAQ154" s="156"/>
      <c r="NAR154" s="155"/>
      <c r="NAS154" s="156"/>
      <c r="NAT154" s="155"/>
      <c r="NAU154" s="156"/>
      <c r="NAV154" s="155"/>
      <c r="NAW154" s="156"/>
      <c r="NAX154" s="155"/>
      <c r="NAY154" s="156"/>
      <c r="NAZ154" s="155"/>
      <c r="NBA154" s="156"/>
      <c r="NBB154" s="155"/>
      <c r="NBC154" s="156"/>
      <c r="NBD154" s="155"/>
      <c r="NBE154" s="156"/>
      <c r="NBF154" s="155"/>
      <c r="NBG154" s="156"/>
      <c r="NBH154" s="155"/>
      <c r="NBI154" s="156"/>
      <c r="NBJ154" s="155"/>
      <c r="NBK154" s="156"/>
      <c r="NBL154" s="155"/>
      <c r="NBM154" s="156"/>
      <c r="NBN154" s="155"/>
      <c r="NBO154" s="156"/>
      <c r="NBP154" s="155"/>
      <c r="NBQ154" s="156"/>
      <c r="NBR154" s="155"/>
      <c r="NBS154" s="156"/>
      <c r="NBT154" s="155"/>
      <c r="NBU154" s="156"/>
      <c r="NBV154" s="155"/>
      <c r="NBW154" s="156"/>
      <c r="NBX154" s="155"/>
      <c r="NBY154" s="156"/>
      <c r="NBZ154" s="155"/>
      <c r="NCA154" s="156"/>
      <c r="NCB154" s="155"/>
      <c r="NCC154" s="156"/>
      <c r="NCD154" s="155"/>
      <c r="NCE154" s="156"/>
      <c r="NCF154" s="155"/>
      <c r="NCG154" s="156"/>
      <c r="NCH154" s="155"/>
      <c r="NCI154" s="156"/>
      <c r="NCJ154" s="155"/>
      <c r="NCK154" s="156"/>
      <c r="NCL154" s="155"/>
      <c r="NCM154" s="156"/>
      <c r="NCN154" s="155"/>
      <c r="NCO154" s="156"/>
      <c r="NCP154" s="155"/>
      <c r="NCQ154" s="156"/>
      <c r="NCR154" s="155"/>
      <c r="NCS154" s="156"/>
      <c r="NCT154" s="155"/>
      <c r="NCU154" s="156"/>
      <c r="NCV154" s="155"/>
      <c r="NCW154" s="156"/>
      <c r="NCX154" s="155"/>
      <c r="NCY154" s="156"/>
      <c r="NCZ154" s="155"/>
      <c r="NDA154" s="156"/>
      <c r="NDB154" s="155"/>
      <c r="NDC154" s="156"/>
      <c r="NDD154" s="155"/>
      <c r="NDE154" s="156"/>
      <c r="NDF154" s="155"/>
      <c r="NDG154" s="156"/>
      <c r="NDH154" s="155"/>
      <c r="NDI154" s="156"/>
      <c r="NDJ154" s="155"/>
      <c r="NDK154" s="156"/>
      <c r="NDL154" s="155"/>
      <c r="NDM154" s="156"/>
      <c r="NDN154" s="155"/>
      <c r="NDO154" s="156"/>
      <c r="NDP154" s="155"/>
      <c r="NDQ154" s="156"/>
      <c r="NDR154" s="155"/>
      <c r="NDS154" s="156"/>
      <c r="NDT154" s="155"/>
      <c r="NDU154" s="156"/>
      <c r="NDV154" s="155"/>
      <c r="NDW154" s="156"/>
      <c r="NDX154" s="155"/>
      <c r="NDY154" s="156"/>
      <c r="NDZ154" s="155"/>
      <c r="NEA154" s="156"/>
      <c r="NEB154" s="155"/>
      <c r="NEC154" s="156"/>
      <c r="NED154" s="155"/>
      <c r="NEE154" s="156"/>
      <c r="NEF154" s="155"/>
      <c r="NEG154" s="156"/>
      <c r="NEH154" s="155"/>
      <c r="NEI154" s="156"/>
      <c r="NEJ154" s="155"/>
      <c r="NEK154" s="156"/>
      <c r="NEL154" s="155"/>
      <c r="NEM154" s="156"/>
      <c r="NEN154" s="155"/>
      <c r="NEO154" s="156"/>
      <c r="NEP154" s="155"/>
      <c r="NEQ154" s="156"/>
      <c r="NER154" s="155"/>
      <c r="NES154" s="156"/>
      <c r="NET154" s="155"/>
      <c r="NEU154" s="156"/>
      <c r="NEV154" s="155"/>
      <c r="NEW154" s="156"/>
      <c r="NEX154" s="155"/>
      <c r="NEY154" s="156"/>
      <c r="NEZ154" s="155"/>
      <c r="NFA154" s="156"/>
      <c r="NFB154" s="155"/>
      <c r="NFC154" s="156"/>
      <c r="NFD154" s="155"/>
      <c r="NFE154" s="156"/>
      <c r="NFF154" s="155"/>
      <c r="NFG154" s="156"/>
      <c r="NFH154" s="155"/>
      <c r="NFI154" s="156"/>
      <c r="NFJ154" s="155"/>
      <c r="NFK154" s="156"/>
      <c r="NFL154" s="155"/>
      <c r="NFM154" s="156"/>
      <c r="NFN154" s="155"/>
      <c r="NFO154" s="156"/>
      <c r="NFP154" s="155"/>
      <c r="NFQ154" s="156"/>
      <c r="NFR154" s="155"/>
      <c r="NFS154" s="156"/>
      <c r="NFT154" s="155"/>
      <c r="NFU154" s="156"/>
      <c r="NFV154" s="155"/>
      <c r="NFW154" s="156"/>
      <c r="NFX154" s="155"/>
      <c r="NFY154" s="156"/>
      <c r="NFZ154" s="155"/>
      <c r="NGA154" s="156"/>
      <c r="NGB154" s="155"/>
      <c r="NGC154" s="156"/>
      <c r="NGD154" s="155"/>
      <c r="NGE154" s="156"/>
      <c r="NGF154" s="155"/>
      <c r="NGG154" s="156"/>
      <c r="NGH154" s="155"/>
      <c r="NGI154" s="156"/>
      <c r="NGJ154" s="155"/>
      <c r="NGK154" s="156"/>
      <c r="NGL154" s="155"/>
      <c r="NGM154" s="156"/>
      <c r="NGN154" s="155"/>
      <c r="NGO154" s="156"/>
      <c r="NGP154" s="155"/>
      <c r="NGQ154" s="156"/>
      <c r="NGR154" s="155"/>
      <c r="NGS154" s="156"/>
      <c r="NGT154" s="155"/>
      <c r="NGU154" s="156"/>
      <c r="NGV154" s="155"/>
      <c r="NGW154" s="156"/>
      <c r="NGX154" s="155"/>
      <c r="NGY154" s="156"/>
      <c r="NGZ154" s="155"/>
      <c r="NHA154" s="156"/>
      <c r="NHB154" s="155"/>
      <c r="NHC154" s="156"/>
      <c r="NHD154" s="155"/>
      <c r="NHE154" s="156"/>
      <c r="NHF154" s="155"/>
      <c r="NHG154" s="156"/>
      <c r="NHH154" s="155"/>
      <c r="NHI154" s="156"/>
      <c r="NHJ154" s="155"/>
      <c r="NHK154" s="156"/>
      <c r="NHL154" s="155"/>
      <c r="NHM154" s="156"/>
      <c r="NHN154" s="155"/>
      <c r="NHO154" s="156"/>
      <c r="NHP154" s="155"/>
      <c r="NHQ154" s="156"/>
      <c r="NHR154" s="155"/>
      <c r="NHS154" s="156"/>
      <c r="NHT154" s="155"/>
      <c r="NHU154" s="156"/>
      <c r="NHV154" s="155"/>
      <c r="NHW154" s="156"/>
      <c r="NHX154" s="155"/>
      <c r="NHY154" s="156"/>
      <c r="NHZ154" s="155"/>
      <c r="NIA154" s="156"/>
      <c r="NIB154" s="155"/>
      <c r="NIC154" s="156"/>
      <c r="NID154" s="155"/>
      <c r="NIE154" s="156"/>
      <c r="NIF154" s="155"/>
      <c r="NIG154" s="156"/>
      <c r="NIH154" s="155"/>
      <c r="NII154" s="156"/>
      <c r="NIJ154" s="155"/>
      <c r="NIK154" s="156"/>
      <c r="NIL154" s="155"/>
      <c r="NIM154" s="156"/>
      <c r="NIN154" s="155"/>
      <c r="NIO154" s="156"/>
      <c r="NIP154" s="155"/>
      <c r="NIQ154" s="156"/>
      <c r="NIR154" s="155"/>
      <c r="NIS154" s="156"/>
      <c r="NIT154" s="155"/>
      <c r="NIU154" s="156"/>
      <c r="NIV154" s="155"/>
      <c r="NIW154" s="156"/>
      <c r="NIX154" s="155"/>
      <c r="NIY154" s="156"/>
      <c r="NIZ154" s="155"/>
      <c r="NJA154" s="156"/>
      <c r="NJB154" s="155"/>
      <c r="NJC154" s="156"/>
      <c r="NJD154" s="155"/>
      <c r="NJE154" s="156"/>
      <c r="NJF154" s="155"/>
      <c r="NJG154" s="156"/>
      <c r="NJH154" s="155"/>
      <c r="NJI154" s="156"/>
      <c r="NJJ154" s="155"/>
      <c r="NJK154" s="156"/>
      <c r="NJL154" s="155"/>
      <c r="NJM154" s="156"/>
      <c r="NJN154" s="155"/>
      <c r="NJO154" s="156"/>
      <c r="NJP154" s="155"/>
      <c r="NJQ154" s="156"/>
      <c r="NJR154" s="155"/>
      <c r="NJS154" s="156"/>
      <c r="NJT154" s="155"/>
      <c r="NJU154" s="156"/>
      <c r="NJV154" s="155"/>
      <c r="NJW154" s="156"/>
      <c r="NJX154" s="155"/>
      <c r="NJY154" s="156"/>
      <c r="NJZ154" s="155"/>
      <c r="NKA154" s="156"/>
      <c r="NKB154" s="155"/>
      <c r="NKC154" s="156"/>
      <c r="NKD154" s="155"/>
      <c r="NKE154" s="156"/>
      <c r="NKF154" s="155"/>
      <c r="NKG154" s="156"/>
      <c r="NKH154" s="155"/>
      <c r="NKI154" s="156"/>
      <c r="NKJ154" s="155"/>
      <c r="NKK154" s="156"/>
      <c r="NKL154" s="155"/>
      <c r="NKM154" s="156"/>
      <c r="NKN154" s="155"/>
      <c r="NKO154" s="156"/>
      <c r="NKP154" s="155"/>
      <c r="NKQ154" s="156"/>
      <c r="NKR154" s="155"/>
      <c r="NKS154" s="156"/>
      <c r="NKT154" s="155"/>
      <c r="NKU154" s="156"/>
      <c r="NKV154" s="155"/>
      <c r="NKW154" s="156"/>
      <c r="NKX154" s="155"/>
      <c r="NKY154" s="156"/>
      <c r="NKZ154" s="155"/>
      <c r="NLA154" s="156"/>
      <c r="NLB154" s="155"/>
      <c r="NLC154" s="156"/>
      <c r="NLD154" s="155"/>
      <c r="NLE154" s="156"/>
      <c r="NLF154" s="155"/>
      <c r="NLG154" s="156"/>
      <c r="NLH154" s="155"/>
      <c r="NLI154" s="156"/>
      <c r="NLJ154" s="155"/>
      <c r="NLK154" s="156"/>
      <c r="NLL154" s="155"/>
      <c r="NLM154" s="156"/>
      <c r="NLN154" s="155"/>
      <c r="NLO154" s="156"/>
      <c r="NLP154" s="155"/>
      <c r="NLQ154" s="156"/>
      <c r="NLR154" s="155"/>
      <c r="NLS154" s="156"/>
      <c r="NLT154" s="155"/>
      <c r="NLU154" s="156"/>
      <c r="NLV154" s="155"/>
      <c r="NLW154" s="156"/>
      <c r="NLX154" s="155"/>
      <c r="NLY154" s="156"/>
      <c r="NLZ154" s="155"/>
      <c r="NMA154" s="156"/>
      <c r="NMB154" s="155"/>
      <c r="NMC154" s="156"/>
      <c r="NMD154" s="155"/>
      <c r="NME154" s="156"/>
      <c r="NMF154" s="155"/>
      <c r="NMG154" s="156"/>
      <c r="NMH154" s="155"/>
      <c r="NMI154" s="156"/>
      <c r="NMJ154" s="155"/>
      <c r="NMK154" s="156"/>
      <c r="NML154" s="155"/>
      <c r="NMM154" s="156"/>
      <c r="NMN154" s="155"/>
      <c r="NMO154" s="156"/>
      <c r="NMP154" s="155"/>
      <c r="NMQ154" s="156"/>
      <c r="NMR154" s="155"/>
      <c r="NMS154" s="156"/>
      <c r="NMT154" s="155"/>
      <c r="NMU154" s="156"/>
      <c r="NMV154" s="155"/>
      <c r="NMW154" s="156"/>
      <c r="NMX154" s="155"/>
      <c r="NMY154" s="156"/>
      <c r="NMZ154" s="155"/>
      <c r="NNA154" s="156"/>
      <c r="NNB154" s="155"/>
      <c r="NNC154" s="156"/>
      <c r="NND154" s="155"/>
      <c r="NNE154" s="156"/>
      <c r="NNF154" s="155"/>
      <c r="NNG154" s="156"/>
      <c r="NNH154" s="155"/>
      <c r="NNI154" s="156"/>
      <c r="NNJ154" s="155"/>
      <c r="NNK154" s="156"/>
      <c r="NNL154" s="155"/>
      <c r="NNM154" s="156"/>
      <c r="NNN154" s="155"/>
      <c r="NNO154" s="156"/>
      <c r="NNP154" s="155"/>
      <c r="NNQ154" s="156"/>
      <c r="NNR154" s="155"/>
      <c r="NNS154" s="156"/>
      <c r="NNT154" s="155"/>
      <c r="NNU154" s="156"/>
      <c r="NNV154" s="155"/>
      <c r="NNW154" s="156"/>
      <c r="NNX154" s="155"/>
      <c r="NNY154" s="156"/>
      <c r="NNZ154" s="155"/>
      <c r="NOA154" s="156"/>
      <c r="NOB154" s="155"/>
      <c r="NOC154" s="156"/>
      <c r="NOD154" s="155"/>
      <c r="NOE154" s="156"/>
      <c r="NOF154" s="155"/>
      <c r="NOG154" s="156"/>
      <c r="NOH154" s="155"/>
      <c r="NOI154" s="156"/>
      <c r="NOJ154" s="155"/>
      <c r="NOK154" s="156"/>
      <c r="NOL154" s="155"/>
      <c r="NOM154" s="156"/>
      <c r="NON154" s="155"/>
      <c r="NOO154" s="156"/>
      <c r="NOP154" s="155"/>
      <c r="NOQ154" s="156"/>
      <c r="NOR154" s="155"/>
      <c r="NOS154" s="156"/>
      <c r="NOT154" s="155"/>
      <c r="NOU154" s="156"/>
      <c r="NOV154" s="155"/>
      <c r="NOW154" s="156"/>
      <c r="NOX154" s="155"/>
      <c r="NOY154" s="156"/>
      <c r="NOZ154" s="155"/>
      <c r="NPA154" s="156"/>
      <c r="NPB154" s="155"/>
      <c r="NPC154" s="156"/>
      <c r="NPD154" s="155"/>
      <c r="NPE154" s="156"/>
      <c r="NPF154" s="155"/>
      <c r="NPG154" s="156"/>
      <c r="NPH154" s="155"/>
      <c r="NPI154" s="156"/>
      <c r="NPJ154" s="155"/>
      <c r="NPK154" s="156"/>
      <c r="NPL154" s="155"/>
      <c r="NPM154" s="156"/>
      <c r="NPN154" s="155"/>
      <c r="NPO154" s="156"/>
      <c r="NPP154" s="155"/>
      <c r="NPQ154" s="156"/>
      <c r="NPR154" s="155"/>
      <c r="NPS154" s="156"/>
      <c r="NPT154" s="155"/>
      <c r="NPU154" s="156"/>
      <c r="NPV154" s="155"/>
      <c r="NPW154" s="156"/>
      <c r="NPX154" s="155"/>
      <c r="NPY154" s="156"/>
      <c r="NPZ154" s="155"/>
      <c r="NQA154" s="156"/>
      <c r="NQB154" s="155"/>
      <c r="NQC154" s="156"/>
      <c r="NQD154" s="155"/>
      <c r="NQE154" s="156"/>
      <c r="NQF154" s="155"/>
      <c r="NQG154" s="156"/>
      <c r="NQH154" s="155"/>
      <c r="NQI154" s="156"/>
      <c r="NQJ154" s="155"/>
      <c r="NQK154" s="156"/>
      <c r="NQL154" s="155"/>
      <c r="NQM154" s="156"/>
      <c r="NQN154" s="155"/>
      <c r="NQO154" s="156"/>
      <c r="NQP154" s="155"/>
      <c r="NQQ154" s="156"/>
      <c r="NQR154" s="155"/>
      <c r="NQS154" s="156"/>
      <c r="NQT154" s="155"/>
      <c r="NQU154" s="156"/>
      <c r="NQV154" s="155"/>
      <c r="NQW154" s="156"/>
      <c r="NQX154" s="155"/>
      <c r="NQY154" s="156"/>
      <c r="NQZ154" s="155"/>
      <c r="NRA154" s="156"/>
      <c r="NRB154" s="155"/>
      <c r="NRC154" s="156"/>
      <c r="NRD154" s="155"/>
      <c r="NRE154" s="156"/>
      <c r="NRF154" s="155"/>
      <c r="NRG154" s="156"/>
      <c r="NRH154" s="155"/>
      <c r="NRI154" s="156"/>
      <c r="NRJ154" s="155"/>
      <c r="NRK154" s="156"/>
      <c r="NRL154" s="155"/>
      <c r="NRM154" s="156"/>
      <c r="NRN154" s="155"/>
      <c r="NRO154" s="156"/>
      <c r="NRP154" s="155"/>
      <c r="NRQ154" s="156"/>
      <c r="NRR154" s="155"/>
      <c r="NRS154" s="156"/>
      <c r="NRT154" s="155"/>
      <c r="NRU154" s="156"/>
      <c r="NRV154" s="155"/>
      <c r="NRW154" s="156"/>
      <c r="NRX154" s="155"/>
      <c r="NRY154" s="156"/>
      <c r="NRZ154" s="155"/>
      <c r="NSA154" s="156"/>
      <c r="NSB154" s="155"/>
      <c r="NSC154" s="156"/>
      <c r="NSD154" s="155"/>
      <c r="NSE154" s="156"/>
      <c r="NSF154" s="155"/>
      <c r="NSG154" s="156"/>
      <c r="NSH154" s="155"/>
      <c r="NSI154" s="156"/>
      <c r="NSJ154" s="155"/>
      <c r="NSK154" s="156"/>
      <c r="NSL154" s="155"/>
      <c r="NSM154" s="156"/>
      <c r="NSN154" s="155"/>
      <c r="NSO154" s="156"/>
      <c r="NSP154" s="155"/>
      <c r="NSQ154" s="156"/>
      <c r="NSR154" s="155"/>
      <c r="NSS154" s="156"/>
      <c r="NST154" s="155"/>
      <c r="NSU154" s="156"/>
      <c r="NSV154" s="155"/>
      <c r="NSW154" s="156"/>
      <c r="NSX154" s="155"/>
      <c r="NSY154" s="156"/>
      <c r="NSZ154" s="155"/>
      <c r="NTA154" s="156"/>
      <c r="NTB154" s="155"/>
      <c r="NTC154" s="156"/>
      <c r="NTD154" s="155"/>
      <c r="NTE154" s="156"/>
      <c r="NTF154" s="155"/>
      <c r="NTG154" s="156"/>
      <c r="NTH154" s="155"/>
      <c r="NTI154" s="156"/>
      <c r="NTJ154" s="155"/>
      <c r="NTK154" s="156"/>
      <c r="NTL154" s="155"/>
      <c r="NTM154" s="156"/>
      <c r="NTN154" s="155"/>
      <c r="NTO154" s="156"/>
      <c r="NTP154" s="155"/>
      <c r="NTQ154" s="156"/>
      <c r="NTR154" s="155"/>
      <c r="NTS154" s="156"/>
      <c r="NTT154" s="155"/>
      <c r="NTU154" s="156"/>
      <c r="NTV154" s="155"/>
      <c r="NTW154" s="156"/>
      <c r="NTX154" s="155"/>
      <c r="NTY154" s="156"/>
      <c r="NTZ154" s="155"/>
      <c r="NUA154" s="156"/>
      <c r="NUB154" s="155"/>
      <c r="NUC154" s="156"/>
      <c r="NUD154" s="155"/>
      <c r="NUE154" s="156"/>
      <c r="NUF154" s="155"/>
      <c r="NUG154" s="156"/>
      <c r="NUH154" s="155"/>
      <c r="NUI154" s="156"/>
      <c r="NUJ154" s="155"/>
      <c r="NUK154" s="156"/>
      <c r="NUL154" s="155"/>
      <c r="NUM154" s="156"/>
      <c r="NUN154" s="155"/>
      <c r="NUO154" s="156"/>
      <c r="NUP154" s="155"/>
      <c r="NUQ154" s="156"/>
      <c r="NUR154" s="155"/>
      <c r="NUS154" s="156"/>
      <c r="NUT154" s="155"/>
      <c r="NUU154" s="156"/>
      <c r="NUV154" s="155"/>
      <c r="NUW154" s="156"/>
      <c r="NUX154" s="155"/>
      <c r="NUY154" s="156"/>
      <c r="NUZ154" s="155"/>
      <c r="NVA154" s="156"/>
      <c r="NVB154" s="155"/>
      <c r="NVC154" s="156"/>
      <c r="NVD154" s="155"/>
      <c r="NVE154" s="156"/>
      <c r="NVF154" s="155"/>
      <c r="NVG154" s="156"/>
      <c r="NVH154" s="155"/>
      <c r="NVI154" s="156"/>
      <c r="NVJ154" s="155"/>
      <c r="NVK154" s="156"/>
      <c r="NVL154" s="155"/>
      <c r="NVM154" s="156"/>
      <c r="NVN154" s="155"/>
      <c r="NVO154" s="156"/>
      <c r="NVP154" s="155"/>
      <c r="NVQ154" s="156"/>
      <c r="NVR154" s="155"/>
      <c r="NVS154" s="156"/>
      <c r="NVT154" s="155"/>
      <c r="NVU154" s="156"/>
      <c r="NVV154" s="155"/>
      <c r="NVW154" s="156"/>
      <c r="NVX154" s="155"/>
      <c r="NVY154" s="156"/>
      <c r="NVZ154" s="155"/>
      <c r="NWA154" s="156"/>
      <c r="NWB154" s="155"/>
      <c r="NWC154" s="156"/>
      <c r="NWD154" s="155"/>
      <c r="NWE154" s="156"/>
      <c r="NWF154" s="155"/>
      <c r="NWG154" s="156"/>
      <c r="NWH154" s="155"/>
      <c r="NWI154" s="156"/>
      <c r="NWJ154" s="155"/>
      <c r="NWK154" s="156"/>
      <c r="NWL154" s="155"/>
      <c r="NWM154" s="156"/>
      <c r="NWN154" s="155"/>
      <c r="NWO154" s="156"/>
      <c r="NWP154" s="155"/>
      <c r="NWQ154" s="156"/>
      <c r="NWR154" s="155"/>
      <c r="NWS154" s="156"/>
      <c r="NWT154" s="155"/>
      <c r="NWU154" s="156"/>
      <c r="NWV154" s="155"/>
      <c r="NWW154" s="156"/>
      <c r="NWX154" s="155"/>
      <c r="NWY154" s="156"/>
      <c r="NWZ154" s="155"/>
      <c r="NXA154" s="156"/>
      <c r="NXB154" s="155"/>
      <c r="NXC154" s="156"/>
      <c r="NXD154" s="155"/>
      <c r="NXE154" s="156"/>
      <c r="NXF154" s="155"/>
      <c r="NXG154" s="156"/>
      <c r="NXH154" s="155"/>
      <c r="NXI154" s="156"/>
      <c r="NXJ154" s="155"/>
      <c r="NXK154" s="156"/>
      <c r="NXL154" s="155"/>
      <c r="NXM154" s="156"/>
      <c r="NXN154" s="155"/>
      <c r="NXO154" s="156"/>
      <c r="NXP154" s="155"/>
      <c r="NXQ154" s="156"/>
      <c r="NXR154" s="155"/>
      <c r="NXS154" s="156"/>
      <c r="NXT154" s="155"/>
      <c r="NXU154" s="156"/>
      <c r="NXV154" s="155"/>
      <c r="NXW154" s="156"/>
      <c r="NXX154" s="155"/>
      <c r="NXY154" s="156"/>
      <c r="NXZ154" s="155"/>
      <c r="NYA154" s="156"/>
      <c r="NYB154" s="155"/>
      <c r="NYC154" s="156"/>
      <c r="NYD154" s="155"/>
      <c r="NYE154" s="156"/>
      <c r="NYF154" s="155"/>
      <c r="NYG154" s="156"/>
      <c r="NYH154" s="155"/>
      <c r="NYI154" s="156"/>
      <c r="NYJ154" s="155"/>
      <c r="NYK154" s="156"/>
      <c r="NYL154" s="155"/>
      <c r="NYM154" s="156"/>
      <c r="NYN154" s="155"/>
      <c r="NYO154" s="156"/>
      <c r="NYP154" s="155"/>
      <c r="NYQ154" s="156"/>
      <c r="NYR154" s="155"/>
      <c r="NYS154" s="156"/>
      <c r="NYT154" s="155"/>
      <c r="NYU154" s="156"/>
      <c r="NYV154" s="155"/>
      <c r="NYW154" s="156"/>
      <c r="NYX154" s="155"/>
      <c r="NYY154" s="156"/>
      <c r="NYZ154" s="155"/>
      <c r="NZA154" s="156"/>
      <c r="NZB154" s="155"/>
      <c r="NZC154" s="156"/>
      <c r="NZD154" s="155"/>
      <c r="NZE154" s="156"/>
      <c r="NZF154" s="155"/>
      <c r="NZG154" s="156"/>
      <c r="NZH154" s="155"/>
      <c r="NZI154" s="156"/>
      <c r="NZJ154" s="155"/>
      <c r="NZK154" s="156"/>
      <c r="NZL154" s="155"/>
      <c r="NZM154" s="156"/>
      <c r="NZN154" s="155"/>
      <c r="NZO154" s="156"/>
      <c r="NZP154" s="155"/>
      <c r="NZQ154" s="156"/>
      <c r="NZR154" s="155"/>
      <c r="NZS154" s="156"/>
      <c r="NZT154" s="155"/>
      <c r="NZU154" s="156"/>
      <c r="NZV154" s="155"/>
      <c r="NZW154" s="156"/>
      <c r="NZX154" s="155"/>
      <c r="NZY154" s="156"/>
      <c r="NZZ154" s="155"/>
      <c r="OAA154" s="156"/>
      <c r="OAB154" s="155"/>
      <c r="OAC154" s="156"/>
      <c r="OAD154" s="155"/>
      <c r="OAE154" s="156"/>
      <c r="OAF154" s="155"/>
      <c r="OAG154" s="156"/>
      <c r="OAH154" s="155"/>
      <c r="OAI154" s="156"/>
      <c r="OAJ154" s="155"/>
      <c r="OAK154" s="156"/>
      <c r="OAL154" s="155"/>
      <c r="OAM154" s="156"/>
      <c r="OAN154" s="155"/>
      <c r="OAO154" s="156"/>
      <c r="OAP154" s="155"/>
      <c r="OAQ154" s="156"/>
      <c r="OAR154" s="155"/>
      <c r="OAS154" s="156"/>
      <c r="OAT154" s="155"/>
      <c r="OAU154" s="156"/>
      <c r="OAV154" s="155"/>
      <c r="OAW154" s="156"/>
      <c r="OAX154" s="155"/>
      <c r="OAY154" s="156"/>
      <c r="OAZ154" s="155"/>
      <c r="OBA154" s="156"/>
      <c r="OBB154" s="155"/>
      <c r="OBC154" s="156"/>
      <c r="OBD154" s="155"/>
      <c r="OBE154" s="156"/>
      <c r="OBF154" s="155"/>
      <c r="OBG154" s="156"/>
      <c r="OBH154" s="155"/>
      <c r="OBI154" s="156"/>
      <c r="OBJ154" s="155"/>
      <c r="OBK154" s="156"/>
      <c r="OBL154" s="155"/>
      <c r="OBM154" s="156"/>
      <c r="OBN154" s="155"/>
      <c r="OBO154" s="156"/>
      <c r="OBP154" s="155"/>
      <c r="OBQ154" s="156"/>
      <c r="OBR154" s="155"/>
      <c r="OBS154" s="156"/>
      <c r="OBT154" s="155"/>
      <c r="OBU154" s="156"/>
      <c r="OBV154" s="155"/>
      <c r="OBW154" s="156"/>
      <c r="OBX154" s="155"/>
      <c r="OBY154" s="156"/>
      <c r="OBZ154" s="155"/>
      <c r="OCA154" s="156"/>
      <c r="OCB154" s="155"/>
      <c r="OCC154" s="156"/>
      <c r="OCD154" s="155"/>
      <c r="OCE154" s="156"/>
      <c r="OCF154" s="155"/>
      <c r="OCG154" s="156"/>
      <c r="OCH154" s="155"/>
      <c r="OCI154" s="156"/>
      <c r="OCJ154" s="155"/>
      <c r="OCK154" s="156"/>
      <c r="OCL154" s="155"/>
      <c r="OCM154" s="156"/>
      <c r="OCN154" s="155"/>
      <c r="OCO154" s="156"/>
      <c r="OCP154" s="155"/>
      <c r="OCQ154" s="156"/>
      <c r="OCR154" s="155"/>
      <c r="OCS154" s="156"/>
      <c r="OCT154" s="155"/>
      <c r="OCU154" s="156"/>
      <c r="OCV154" s="155"/>
      <c r="OCW154" s="156"/>
      <c r="OCX154" s="155"/>
      <c r="OCY154" s="156"/>
      <c r="OCZ154" s="155"/>
      <c r="ODA154" s="156"/>
      <c r="ODB154" s="155"/>
      <c r="ODC154" s="156"/>
      <c r="ODD154" s="155"/>
      <c r="ODE154" s="156"/>
      <c r="ODF154" s="155"/>
      <c r="ODG154" s="156"/>
      <c r="ODH154" s="155"/>
      <c r="ODI154" s="156"/>
      <c r="ODJ154" s="155"/>
      <c r="ODK154" s="156"/>
      <c r="ODL154" s="155"/>
      <c r="ODM154" s="156"/>
      <c r="ODN154" s="155"/>
      <c r="ODO154" s="156"/>
      <c r="ODP154" s="155"/>
      <c r="ODQ154" s="156"/>
      <c r="ODR154" s="155"/>
      <c r="ODS154" s="156"/>
      <c r="ODT154" s="155"/>
      <c r="ODU154" s="156"/>
      <c r="ODV154" s="155"/>
      <c r="ODW154" s="156"/>
      <c r="ODX154" s="155"/>
      <c r="ODY154" s="156"/>
      <c r="ODZ154" s="155"/>
      <c r="OEA154" s="156"/>
      <c r="OEB154" s="155"/>
      <c r="OEC154" s="156"/>
      <c r="OED154" s="155"/>
      <c r="OEE154" s="156"/>
      <c r="OEF154" s="155"/>
      <c r="OEG154" s="156"/>
      <c r="OEH154" s="155"/>
      <c r="OEI154" s="156"/>
      <c r="OEJ154" s="155"/>
      <c r="OEK154" s="156"/>
      <c r="OEL154" s="155"/>
      <c r="OEM154" s="156"/>
      <c r="OEN154" s="155"/>
      <c r="OEO154" s="156"/>
      <c r="OEP154" s="155"/>
      <c r="OEQ154" s="156"/>
      <c r="OER154" s="155"/>
      <c r="OES154" s="156"/>
      <c r="OET154" s="155"/>
      <c r="OEU154" s="156"/>
      <c r="OEV154" s="155"/>
      <c r="OEW154" s="156"/>
      <c r="OEX154" s="155"/>
      <c r="OEY154" s="156"/>
      <c r="OEZ154" s="155"/>
      <c r="OFA154" s="156"/>
      <c r="OFB154" s="155"/>
      <c r="OFC154" s="156"/>
      <c r="OFD154" s="155"/>
      <c r="OFE154" s="156"/>
      <c r="OFF154" s="155"/>
      <c r="OFG154" s="156"/>
      <c r="OFH154" s="155"/>
      <c r="OFI154" s="156"/>
      <c r="OFJ154" s="155"/>
      <c r="OFK154" s="156"/>
      <c r="OFL154" s="155"/>
      <c r="OFM154" s="156"/>
      <c r="OFN154" s="155"/>
      <c r="OFO154" s="156"/>
      <c r="OFP154" s="155"/>
      <c r="OFQ154" s="156"/>
      <c r="OFR154" s="155"/>
      <c r="OFS154" s="156"/>
      <c r="OFT154" s="155"/>
      <c r="OFU154" s="156"/>
      <c r="OFV154" s="155"/>
      <c r="OFW154" s="156"/>
      <c r="OFX154" s="155"/>
      <c r="OFY154" s="156"/>
      <c r="OFZ154" s="155"/>
      <c r="OGA154" s="156"/>
      <c r="OGB154" s="155"/>
      <c r="OGC154" s="156"/>
      <c r="OGD154" s="155"/>
      <c r="OGE154" s="156"/>
      <c r="OGF154" s="155"/>
      <c r="OGG154" s="156"/>
      <c r="OGH154" s="155"/>
      <c r="OGI154" s="156"/>
      <c r="OGJ154" s="155"/>
      <c r="OGK154" s="156"/>
      <c r="OGL154" s="155"/>
      <c r="OGM154" s="156"/>
      <c r="OGN154" s="155"/>
      <c r="OGO154" s="156"/>
      <c r="OGP154" s="155"/>
      <c r="OGQ154" s="156"/>
      <c r="OGR154" s="155"/>
      <c r="OGS154" s="156"/>
      <c r="OGT154" s="155"/>
      <c r="OGU154" s="156"/>
      <c r="OGV154" s="155"/>
      <c r="OGW154" s="156"/>
      <c r="OGX154" s="155"/>
      <c r="OGY154" s="156"/>
      <c r="OGZ154" s="155"/>
      <c r="OHA154" s="156"/>
      <c r="OHB154" s="155"/>
      <c r="OHC154" s="156"/>
      <c r="OHD154" s="155"/>
      <c r="OHE154" s="156"/>
      <c r="OHF154" s="155"/>
      <c r="OHG154" s="156"/>
      <c r="OHH154" s="155"/>
      <c r="OHI154" s="156"/>
      <c r="OHJ154" s="155"/>
      <c r="OHK154" s="156"/>
      <c r="OHL154" s="155"/>
      <c r="OHM154" s="156"/>
      <c r="OHN154" s="155"/>
      <c r="OHO154" s="156"/>
      <c r="OHP154" s="155"/>
      <c r="OHQ154" s="156"/>
      <c r="OHR154" s="155"/>
      <c r="OHS154" s="156"/>
      <c r="OHT154" s="155"/>
      <c r="OHU154" s="156"/>
      <c r="OHV154" s="155"/>
      <c r="OHW154" s="156"/>
      <c r="OHX154" s="155"/>
      <c r="OHY154" s="156"/>
      <c r="OHZ154" s="155"/>
      <c r="OIA154" s="156"/>
      <c r="OIB154" s="155"/>
      <c r="OIC154" s="156"/>
      <c r="OID154" s="155"/>
      <c r="OIE154" s="156"/>
      <c r="OIF154" s="155"/>
      <c r="OIG154" s="156"/>
      <c r="OIH154" s="155"/>
      <c r="OII154" s="156"/>
      <c r="OIJ154" s="155"/>
      <c r="OIK154" s="156"/>
      <c r="OIL154" s="155"/>
      <c r="OIM154" s="156"/>
      <c r="OIN154" s="155"/>
      <c r="OIO154" s="156"/>
      <c r="OIP154" s="155"/>
      <c r="OIQ154" s="156"/>
      <c r="OIR154" s="155"/>
      <c r="OIS154" s="156"/>
      <c r="OIT154" s="155"/>
      <c r="OIU154" s="156"/>
      <c r="OIV154" s="155"/>
      <c r="OIW154" s="156"/>
      <c r="OIX154" s="155"/>
      <c r="OIY154" s="156"/>
      <c r="OIZ154" s="155"/>
      <c r="OJA154" s="156"/>
      <c r="OJB154" s="155"/>
      <c r="OJC154" s="156"/>
      <c r="OJD154" s="155"/>
      <c r="OJE154" s="156"/>
      <c r="OJF154" s="155"/>
      <c r="OJG154" s="156"/>
      <c r="OJH154" s="155"/>
      <c r="OJI154" s="156"/>
      <c r="OJJ154" s="155"/>
      <c r="OJK154" s="156"/>
      <c r="OJL154" s="155"/>
      <c r="OJM154" s="156"/>
      <c r="OJN154" s="155"/>
      <c r="OJO154" s="156"/>
      <c r="OJP154" s="155"/>
      <c r="OJQ154" s="156"/>
      <c r="OJR154" s="155"/>
      <c r="OJS154" s="156"/>
      <c r="OJT154" s="155"/>
      <c r="OJU154" s="156"/>
      <c r="OJV154" s="155"/>
      <c r="OJW154" s="156"/>
      <c r="OJX154" s="155"/>
      <c r="OJY154" s="156"/>
      <c r="OJZ154" s="155"/>
      <c r="OKA154" s="156"/>
      <c r="OKB154" s="155"/>
      <c r="OKC154" s="156"/>
      <c r="OKD154" s="155"/>
      <c r="OKE154" s="156"/>
      <c r="OKF154" s="155"/>
      <c r="OKG154" s="156"/>
      <c r="OKH154" s="155"/>
      <c r="OKI154" s="156"/>
      <c r="OKJ154" s="155"/>
      <c r="OKK154" s="156"/>
      <c r="OKL154" s="155"/>
      <c r="OKM154" s="156"/>
      <c r="OKN154" s="155"/>
      <c r="OKO154" s="156"/>
      <c r="OKP154" s="155"/>
      <c r="OKQ154" s="156"/>
      <c r="OKR154" s="155"/>
      <c r="OKS154" s="156"/>
      <c r="OKT154" s="155"/>
      <c r="OKU154" s="156"/>
      <c r="OKV154" s="155"/>
      <c r="OKW154" s="156"/>
      <c r="OKX154" s="155"/>
      <c r="OKY154" s="156"/>
      <c r="OKZ154" s="155"/>
      <c r="OLA154" s="156"/>
      <c r="OLB154" s="155"/>
      <c r="OLC154" s="156"/>
      <c r="OLD154" s="155"/>
      <c r="OLE154" s="156"/>
      <c r="OLF154" s="155"/>
      <c r="OLG154" s="156"/>
      <c r="OLH154" s="155"/>
      <c r="OLI154" s="156"/>
      <c r="OLJ154" s="155"/>
      <c r="OLK154" s="156"/>
      <c r="OLL154" s="155"/>
      <c r="OLM154" s="156"/>
      <c r="OLN154" s="155"/>
      <c r="OLO154" s="156"/>
      <c r="OLP154" s="155"/>
      <c r="OLQ154" s="156"/>
      <c r="OLR154" s="155"/>
      <c r="OLS154" s="156"/>
      <c r="OLT154" s="155"/>
      <c r="OLU154" s="156"/>
      <c r="OLV154" s="155"/>
      <c r="OLW154" s="156"/>
      <c r="OLX154" s="155"/>
      <c r="OLY154" s="156"/>
      <c r="OLZ154" s="155"/>
      <c r="OMA154" s="156"/>
      <c r="OMB154" s="155"/>
      <c r="OMC154" s="156"/>
      <c r="OMD154" s="155"/>
      <c r="OME154" s="156"/>
      <c r="OMF154" s="155"/>
      <c r="OMG154" s="156"/>
      <c r="OMH154" s="155"/>
      <c r="OMI154" s="156"/>
      <c r="OMJ154" s="155"/>
      <c r="OMK154" s="156"/>
      <c r="OML154" s="155"/>
      <c r="OMM154" s="156"/>
      <c r="OMN154" s="155"/>
      <c r="OMO154" s="156"/>
      <c r="OMP154" s="155"/>
      <c r="OMQ154" s="156"/>
      <c r="OMR154" s="155"/>
      <c r="OMS154" s="156"/>
      <c r="OMT154" s="155"/>
      <c r="OMU154" s="156"/>
      <c r="OMV154" s="155"/>
      <c r="OMW154" s="156"/>
      <c r="OMX154" s="155"/>
      <c r="OMY154" s="156"/>
      <c r="OMZ154" s="155"/>
      <c r="ONA154" s="156"/>
      <c r="ONB154" s="155"/>
      <c r="ONC154" s="156"/>
      <c r="OND154" s="155"/>
      <c r="ONE154" s="156"/>
      <c r="ONF154" s="155"/>
      <c r="ONG154" s="156"/>
      <c r="ONH154" s="155"/>
      <c r="ONI154" s="156"/>
      <c r="ONJ154" s="155"/>
      <c r="ONK154" s="156"/>
      <c r="ONL154" s="155"/>
      <c r="ONM154" s="156"/>
      <c r="ONN154" s="155"/>
      <c r="ONO154" s="156"/>
      <c r="ONP154" s="155"/>
      <c r="ONQ154" s="156"/>
      <c r="ONR154" s="155"/>
      <c r="ONS154" s="156"/>
      <c r="ONT154" s="155"/>
      <c r="ONU154" s="156"/>
      <c r="ONV154" s="155"/>
      <c r="ONW154" s="156"/>
      <c r="ONX154" s="155"/>
      <c r="ONY154" s="156"/>
      <c r="ONZ154" s="155"/>
      <c r="OOA154" s="156"/>
      <c r="OOB154" s="155"/>
      <c r="OOC154" s="156"/>
      <c r="OOD154" s="155"/>
      <c r="OOE154" s="156"/>
      <c r="OOF154" s="155"/>
      <c r="OOG154" s="156"/>
      <c r="OOH154" s="155"/>
      <c r="OOI154" s="156"/>
      <c r="OOJ154" s="155"/>
      <c r="OOK154" s="156"/>
      <c r="OOL154" s="155"/>
      <c r="OOM154" s="156"/>
      <c r="OON154" s="155"/>
      <c r="OOO154" s="156"/>
      <c r="OOP154" s="155"/>
      <c r="OOQ154" s="156"/>
      <c r="OOR154" s="155"/>
      <c r="OOS154" s="156"/>
      <c r="OOT154" s="155"/>
      <c r="OOU154" s="156"/>
      <c r="OOV154" s="155"/>
      <c r="OOW154" s="156"/>
      <c r="OOX154" s="155"/>
      <c r="OOY154" s="156"/>
      <c r="OOZ154" s="155"/>
      <c r="OPA154" s="156"/>
      <c r="OPB154" s="155"/>
      <c r="OPC154" s="156"/>
      <c r="OPD154" s="155"/>
      <c r="OPE154" s="156"/>
      <c r="OPF154" s="155"/>
      <c r="OPG154" s="156"/>
      <c r="OPH154" s="155"/>
      <c r="OPI154" s="156"/>
      <c r="OPJ154" s="155"/>
      <c r="OPK154" s="156"/>
      <c r="OPL154" s="155"/>
      <c r="OPM154" s="156"/>
      <c r="OPN154" s="155"/>
      <c r="OPO154" s="156"/>
      <c r="OPP154" s="155"/>
      <c r="OPQ154" s="156"/>
      <c r="OPR154" s="155"/>
      <c r="OPS154" s="156"/>
      <c r="OPT154" s="155"/>
      <c r="OPU154" s="156"/>
      <c r="OPV154" s="155"/>
      <c r="OPW154" s="156"/>
      <c r="OPX154" s="155"/>
      <c r="OPY154" s="156"/>
      <c r="OPZ154" s="155"/>
      <c r="OQA154" s="156"/>
      <c r="OQB154" s="155"/>
      <c r="OQC154" s="156"/>
      <c r="OQD154" s="155"/>
      <c r="OQE154" s="156"/>
      <c r="OQF154" s="155"/>
      <c r="OQG154" s="156"/>
      <c r="OQH154" s="155"/>
      <c r="OQI154" s="156"/>
      <c r="OQJ154" s="155"/>
      <c r="OQK154" s="156"/>
      <c r="OQL154" s="155"/>
      <c r="OQM154" s="156"/>
      <c r="OQN154" s="155"/>
      <c r="OQO154" s="156"/>
      <c r="OQP154" s="155"/>
      <c r="OQQ154" s="156"/>
      <c r="OQR154" s="155"/>
      <c r="OQS154" s="156"/>
      <c r="OQT154" s="155"/>
      <c r="OQU154" s="156"/>
      <c r="OQV154" s="155"/>
      <c r="OQW154" s="156"/>
      <c r="OQX154" s="155"/>
      <c r="OQY154" s="156"/>
      <c r="OQZ154" s="155"/>
      <c r="ORA154" s="156"/>
      <c r="ORB154" s="155"/>
      <c r="ORC154" s="156"/>
      <c r="ORD154" s="155"/>
      <c r="ORE154" s="156"/>
      <c r="ORF154" s="155"/>
      <c r="ORG154" s="156"/>
      <c r="ORH154" s="155"/>
      <c r="ORI154" s="156"/>
      <c r="ORJ154" s="155"/>
      <c r="ORK154" s="156"/>
      <c r="ORL154" s="155"/>
      <c r="ORM154" s="156"/>
      <c r="ORN154" s="155"/>
      <c r="ORO154" s="156"/>
      <c r="ORP154" s="155"/>
      <c r="ORQ154" s="156"/>
      <c r="ORR154" s="155"/>
      <c r="ORS154" s="156"/>
      <c r="ORT154" s="155"/>
      <c r="ORU154" s="156"/>
      <c r="ORV154" s="155"/>
      <c r="ORW154" s="156"/>
      <c r="ORX154" s="155"/>
      <c r="ORY154" s="156"/>
      <c r="ORZ154" s="155"/>
      <c r="OSA154" s="156"/>
      <c r="OSB154" s="155"/>
      <c r="OSC154" s="156"/>
      <c r="OSD154" s="155"/>
      <c r="OSE154" s="156"/>
      <c r="OSF154" s="155"/>
      <c r="OSG154" s="156"/>
      <c r="OSH154" s="155"/>
      <c r="OSI154" s="156"/>
      <c r="OSJ154" s="155"/>
      <c r="OSK154" s="156"/>
      <c r="OSL154" s="155"/>
      <c r="OSM154" s="156"/>
      <c r="OSN154" s="155"/>
      <c r="OSO154" s="156"/>
      <c r="OSP154" s="155"/>
      <c r="OSQ154" s="156"/>
      <c r="OSR154" s="155"/>
      <c r="OSS154" s="156"/>
      <c r="OST154" s="155"/>
      <c r="OSU154" s="156"/>
      <c r="OSV154" s="155"/>
      <c r="OSW154" s="156"/>
      <c r="OSX154" s="155"/>
      <c r="OSY154" s="156"/>
      <c r="OSZ154" s="155"/>
      <c r="OTA154" s="156"/>
      <c r="OTB154" s="155"/>
      <c r="OTC154" s="156"/>
      <c r="OTD154" s="155"/>
      <c r="OTE154" s="156"/>
      <c r="OTF154" s="155"/>
      <c r="OTG154" s="156"/>
      <c r="OTH154" s="155"/>
      <c r="OTI154" s="156"/>
      <c r="OTJ154" s="155"/>
      <c r="OTK154" s="156"/>
      <c r="OTL154" s="155"/>
      <c r="OTM154" s="156"/>
      <c r="OTN154" s="155"/>
      <c r="OTO154" s="156"/>
      <c r="OTP154" s="155"/>
      <c r="OTQ154" s="156"/>
      <c r="OTR154" s="155"/>
      <c r="OTS154" s="156"/>
      <c r="OTT154" s="155"/>
      <c r="OTU154" s="156"/>
      <c r="OTV154" s="155"/>
      <c r="OTW154" s="156"/>
      <c r="OTX154" s="155"/>
      <c r="OTY154" s="156"/>
      <c r="OTZ154" s="155"/>
      <c r="OUA154" s="156"/>
      <c r="OUB154" s="155"/>
      <c r="OUC154" s="156"/>
      <c r="OUD154" s="155"/>
      <c r="OUE154" s="156"/>
      <c r="OUF154" s="155"/>
      <c r="OUG154" s="156"/>
      <c r="OUH154" s="155"/>
      <c r="OUI154" s="156"/>
      <c r="OUJ154" s="155"/>
      <c r="OUK154" s="156"/>
      <c r="OUL154" s="155"/>
      <c r="OUM154" s="156"/>
      <c r="OUN154" s="155"/>
      <c r="OUO154" s="156"/>
      <c r="OUP154" s="155"/>
      <c r="OUQ154" s="156"/>
      <c r="OUR154" s="155"/>
      <c r="OUS154" s="156"/>
      <c r="OUT154" s="155"/>
      <c r="OUU154" s="156"/>
      <c r="OUV154" s="155"/>
      <c r="OUW154" s="156"/>
      <c r="OUX154" s="155"/>
      <c r="OUY154" s="156"/>
      <c r="OUZ154" s="155"/>
      <c r="OVA154" s="156"/>
      <c r="OVB154" s="155"/>
      <c r="OVC154" s="156"/>
      <c r="OVD154" s="155"/>
      <c r="OVE154" s="156"/>
      <c r="OVF154" s="155"/>
      <c r="OVG154" s="156"/>
      <c r="OVH154" s="155"/>
      <c r="OVI154" s="156"/>
      <c r="OVJ154" s="155"/>
      <c r="OVK154" s="156"/>
      <c r="OVL154" s="155"/>
      <c r="OVM154" s="156"/>
      <c r="OVN154" s="155"/>
      <c r="OVO154" s="156"/>
      <c r="OVP154" s="155"/>
      <c r="OVQ154" s="156"/>
      <c r="OVR154" s="155"/>
      <c r="OVS154" s="156"/>
      <c r="OVT154" s="155"/>
      <c r="OVU154" s="156"/>
      <c r="OVV154" s="155"/>
      <c r="OVW154" s="156"/>
      <c r="OVX154" s="155"/>
      <c r="OVY154" s="156"/>
      <c r="OVZ154" s="155"/>
      <c r="OWA154" s="156"/>
      <c r="OWB154" s="155"/>
      <c r="OWC154" s="156"/>
      <c r="OWD154" s="155"/>
      <c r="OWE154" s="156"/>
      <c r="OWF154" s="155"/>
      <c r="OWG154" s="156"/>
      <c r="OWH154" s="155"/>
      <c r="OWI154" s="156"/>
      <c r="OWJ154" s="155"/>
      <c r="OWK154" s="156"/>
      <c r="OWL154" s="155"/>
      <c r="OWM154" s="156"/>
      <c r="OWN154" s="155"/>
      <c r="OWO154" s="156"/>
      <c r="OWP154" s="155"/>
      <c r="OWQ154" s="156"/>
      <c r="OWR154" s="155"/>
      <c r="OWS154" s="156"/>
      <c r="OWT154" s="155"/>
      <c r="OWU154" s="156"/>
      <c r="OWV154" s="155"/>
      <c r="OWW154" s="156"/>
      <c r="OWX154" s="155"/>
      <c r="OWY154" s="156"/>
      <c r="OWZ154" s="155"/>
      <c r="OXA154" s="156"/>
      <c r="OXB154" s="155"/>
      <c r="OXC154" s="156"/>
      <c r="OXD154" s="155"/>
      <c r="OXE154" s="156"/>
      <c r="OXF154" s="155"/>
      <c r="OXG154" s="156"/>
      <c r="OXH154" s="155"/>
      <c r="OXI154" s="156"/>
      <c r="OXJ154" s="155"/>
      <c r="OXK154" s="156"/>
      <c r="OXL154" s="155"/>
      <c r="OXM154" s="156"/>
      <c r="OXN154" s="155"/>
      <c r="OXO154" s="156"/>
      <c r="OXP154" s="155"/>
      <c r="OXQ154" s="156"/>
      <c r="OXR154" s="155"/>
      <c r="OXS154" s="156"/>
      <c r="OXT154" s="155"/>
      <c r="OXU154" s="156"/>
      <c r="OXV154" s="155"/>
      <c r="OXW154" s="156"/>
      <c r="OXX154" s="155"/>
      <c r="OXY154" s="156"/>
      <c r="OXZ154" s="155"/>
      <c r="OYA154" s="156"/>
      <c r="OYB154" s="155"/>
      <c r="OYC154" s="156"/>
      <c r="OYD154" s="155"/>
      <c r="OYE154" s="156"/>
      <c r="OYF154" s="155"/>
      <c r="OYG154" s="156"/>
      <c r="OYH154" s="155"/>
      <c r="OYI154" s="156"/>
      <c r="OYJ154" s="155"/>
      <c r="OYK154" s="156"/>
      <c r="OYL154" s="155"/>
      <c r="OYM154" s="156"/>
      <c r="OYN154" s="155"/>
      <c r="OYO154" s="156"/>
      <c r="OYP154" s="155"/>
      <c r="OYQ154" s="156"/>
      <c r="OYR154" s="155"/>
      <c r="OYS154" s="156"/>
      <c r="OYT154" s="155"/>
      <c r="OYU154" s="156"/>
      <c r="OYV154" s="155"/>
      <c r="OYW154" s="156"/>
      <c r="OYX154" s="155"/>
      <c r="OYY154" s="156"/>
      <c r="OYZ154" s="155"/>
      <c r="OZA154" s="156"/>
      <c r="OZB154" s="155"/>
      <c r="OZC154" s="156"/>
      <c r="OZD154" s="155"/>
      <c r="OZE154" s="156"/>
      <c r="OZF154" s="155"/>
      <c r="OZG154" s="156"/>
      <c r="OZH154" s="155"/>
      <c r="OZI154" s="156"/>
      <c r="OZJ154" s="155"/>
      <c r="OZK154" s="156"/>
      <c r="OZL154" s="155"/>
      <c r="OZM154" s="156"/>
      <c r="OZN154" s="155"/>
      <c r="OZO154" s="156"/>
      <c r="OZP154" s="155"/>
      <c r="OZQ154" s="156"/>
      <c r="OZR154" s="155"/>
      <c r="OZS154" s="156"/>
      <c r="OZT154" s="155"/>
      <c r="OZU154" s="156"/>
      <c r="OZV154" s="155"/>
      <c r="OZW154" s="156"/>
      <c r="OZX154" s="155"/>
      <c r="OZY154" s="156"/>
      <c r="OZZ154" s="155"/>
      <c r="PAA154" s="156"/>
      <c r="PAB154" s="155"/>
      <c r="PAC154" s="156"/>
      <c r="PAD154" s="155"/>
      <c r="PAE154" s="156"/>
      <c r="PAF154" s="155"/>
      <c r="PAG154" s="156"/>
      <c r="PAH154" s="155"/>
      <c r="PAI154" s="156"/>
      <c r="PAJ154" s="155"/>
      <c r="PAK154" s="156"/>
      <c r="PAL154" s="155"/>
      <c r="PAM154" s="156"/>
      <c r="PAN154" s="155"/>
      <c r="PAO154" s="156"/>
      <c r="PAP154" s="155"/>
      <c r="PAQ154" s="156"/>
      <c r="PAR154" s="155"/>
      <c r="PAS154" s="156"/>
      <c r="PAT154" s="155"/>
      <c r="PAU154" s="156"/>
      <c r="PAV154" s="155"/>
      <c r="PAW154" s="156"/>
      <c r="PAX154" s="155"/>
      <c r="PAY154" s="156"/>
      <c r="PAZ154" s="155"/>
      <c r="PBA154" s="156"/>
      <c r="PBB154" s="155"/>
      <c r="PBC154" s="156"/>
      <c r="PBD154" s="155"/>
      <c r="PBE154" s="156"/>
      <c r="PBF154" s="155"/>
      <c r="PBG154" s="156"/>
      <c r="PBH154" s="155"/>
      <c r="PBI154" s="156"/>
      <c r="PBJ154" s="155"/>
      <c r="PBK154" s="156"/>
      <c r="PBL154" s="155"/>
      <c r="PBM154" s="156"/>
      <c r="PBN154" s="155"/>
      <c r="PBO154" s="156"/>
      <c r="PBP154" s="155"/>
      <c r="PBQ154" s="156"/>
      <c r="PBR154" s="155"/>
      <c r="PBS154" s="156"/>
      <c r="PBT154" s="155"/>
      <c r="PBU154" s="156"/>
      <c r="PBV154" s="155"/>
      <c r="PBW154" s="156"/>
      <c r="PBX154" s="155"/>
      <c r="PBY154" s="156"/>
      <c r="PBZ154" s="155"/>
      <c r="PCA154" s="156"/>
      <c r="PCB154" s="155"/>
      <c r="PCC154" s="156"/>
      <c r="PCD154" s="155"/>
      <c r="PCE154" s="156"/>
      <c r="PCF154" s="155"/>
      <c r="PCG154" s="156"/>
      <c r="PCH154" s="155"/>
      <c r="PCI154" s="156"/>
      <c r="PCJ154" s="155"/>
      <c r="PCK154" s="156"/>
      <c r="PCL154" s="155"/>
      <c r="PCM154" s="156"/>
      <c r="PCN154" s="155"/>
      <c r="PCO154" s="156"/>
      <c r="PCP154" s="155"/>
      <c r="PCQ154" s="156"/>
      <c r="PCR154" s="155"/>
      <c r="PCS154" s="156"/>
      <c r="PCT154" s="155"/>
      <c r="PCU154" s="156"/>
      <c r="PCV154" s="155"/>
      <c r="PCW154" s="156"/>
      <c r="PCX154" s="155"/>
      <c r="PCY154" s="156"/>
      <c r="PCZ154" s="155"/>
      <c r="PDA154" s="156"/>
      <c r="PDB154" s="155"/>
      <c r="PDC154" s="156"/>
      <c r="PDD154" s="155"/>
      <c r="PDE154" s="156"/>
      <c r="PDF154" s="155"/>
      <c r="PDG154" s="156"/>
      <c r="PDH154" s="155"/>
      <c r="PDI154" s="156"/>
      <c r="PDJ154" s="155"/>
      <c r="PDK154" s="156"/>
      <c r="PDL154" s="155"/>
      <c r="PDM154" s="156"/>
      <c r="PDN154" s="155"/>
      <c r="PDO154" s="156"/>
      <c r="PDP154" s="155"/>
      <c r="PDQ154" s="156"/>
      <c r="PDR154" s="155"/>
      <c r="PDS154" s="156"/>
      <c r="PDT154" s="155"/>
      <c r="PDU154" s="156"/>
      <c r="PDV154" s="155"/>
      <c r="PDW154" s="156"/>
      <c r="PDX154" s="155"/>
      <c r="PDY154" s="156"/>
      <c r="PDZ154" s="155"/>
      <c r="PEA154" s="156"/>
      <c r="PEB154" s="155"/>
      <c r="PEC154" s="156"/>
      <c r="PED154" s="155"/>
      <c r="PEE154" s="156"/>
      <c r="PEF154" s="155"/>
      <c r="PEG154" s="156"/>
      <c r="PEH154" s="155"/>
      <c r="PEI154" s="156"/>
      <c r="PEJ154" s="155"/>
      <c r="PEK154" s="156"/>
      <c r="PEL154" s="155"/>
      <c r="PEM154" s="156"/>
      <c r="PEN154" s="155"/>
      <c r="PEO154" s="156"/>
      <c r="PEP154" s="155"/>
      <c r="PEQ154" s="156"/>
      <c r="PER154" s="155"/>
      <c r="PES154" s="156"/>
      <c r="PET154" s="155"/>
      <c r="PEU154" s="156"/>
      <c r="PEV154" s="155"/>
      <c r="PEW154" s="156"/>
      <c r="PEX154" s="155"/>
      <c r="PEY154" s="156"/>
      <c r="PEZ154" s="155"/>
      <c r="PFA154" s="156"/>
      <c r="PFB154" s="155"/>
      <c r="PFC154" s="156"/>
      <c r="PFD154" s="155"/>
      <c r="PFE154" s="156"/>
      <c r="PFF154" s="155"/>
      <c r="PFG154" s="156"/>
      <c r="PFH154" s="155"/>
      <c r="PFI154" s="156"/>
      <c r="PFJ154" s="155"/>
      <c r="PFK154" s="156"/>
      <c r="PFL154" s="155"/>
      <c r="PFM154" s="156"/>
      <c r="PFN154" s="155"/>
      <c r="PFO154" s="156"/>
      <c r="PFP154" s="155"/>
      <c r="PFQ154" s="156"/>
      <c r="PFR154" s="155"/>
      <c r="PFS154" s="156"/>
      <c r="PFT154" s="155"/>
      <c r="PFU154" s="156"/>
      <c r="PFV154" s="155"/>
      <c r="PFW154" s="156"/>
      <c r="PFX154" s="155"/>
      <c r="PFY154" s="156"/>
      <c r="PFZ154" s="155"/>
      <c r="PGA154" s="156"/>
      <c r="PGB154" s="155"/>
      <c r="PGC154" s="156"/>
      <c r="PGD154" s="155"/>
      <c r="PGE154" s="156"/>
      <c r="PGF154" s="155"/>
      <c r="PGG154" s="156"/>
      <c r="PGH154" s="155"/>
      <c r="PGI154" s="156"/>
      <c r="PGJ154" s="155"/>
      <c r="PGK154" s="156"/>
      <c r="PGL154" s="155"/>
      <c r="PGM154" s="156"/>
      <c r="PGN154" s="155"/>
      <c r="PGO154" s="156"/>
      <c r="PGP154" s="155"/>
      <c r="PGQ154" s="156"/>
      <c r="PGR154" s="155"/>
      <c r="PGS154" s="156"/>
      <c r="PGT154" s="155"/>
      <c r="PGU154" s="156"/>
      <c r="PGV154" s="155"/>
      <c r="PGW154" s="156"/>
      <c r="PGX154" s="155"/>
      <c r="PGY154" s="156"/>
      <c r="PGZ154" s="155"/>
      <c r="PHA154" s="156"/>
      <c r="PHB154" s="155"/>
      <c r="PHC154" s="156"/>
      <c r="PHD154" s="155"/>
      <c r="PHE154" s="156"/>
      <c r="PHF154" s="155"/>
      <c r="PHG154" s="156"/>
      <c r="PHH154" s="155"/>
      <c r="PHI154" s="156"/>
      <c r="PHJ154" s="155"/>
      <c r="PHK154" s="156"/>
      <c r="PHL154" s="155"/>
      <c r="PHM154" s="156"/>
      <c r="PHN154" s="155"/>
      <c r="PHO154" s="156"/>
      <c r="PHP154" s="155"/>
      <c r="PHQ154" s="156"/>
      <c r="PHR154" s="155"/>
      <c r="PHS154" s="156"/>
      <c r="PHT154" s="155"/>
      <c r="PHU154" s="156"/>
      <c r="PHV154" s="155"/>
      <c r="PHW154" s="156"/>
      <c r="PHX154" s="155"/>
      <c r="PHY154" s="156"/>
      <c r="PHZ154" s="155"/>
      <c r="PIA154" s="156"/>
      <c r="PIB154" s="155"/>
      <c r="PIC154" s="156"/>
      <c r="PID154" s="155"/>
      <c r="PIE154" s="156"/>
      <c r="PIF154" s="155"/>
      <c r="PIG154" s="156"/>
      <c r="PIH154" s="155"/>
      <c r="PII154" s="156"/>
      <c r="PIJ154" s="155"/>
      <c r="PIK154" s="156"/>
      <c r="PIL154" s="155"/>
      <c r="PIM154" s="156"/>
      <c r="PIN154" s="155"/>
      <c r="PIO154" s="156"/>
      <c r="PIP154" s="155"/>
      <c r="PIQ154" s="156"/>
      <c r="PIR154" s="155"/>
      <c r="PIS154" s="156"/>
      <c r="PIT154" s="155"/>
      <c r="PIU154" s="156"/>
      <c r="PIV154" s="155"/>
      <c r="PIW154" s="156"/>
      <c r="PIX154" s="155"/>
      <c r="PIY154" s="156"/>
      <c r="PIZ154" s="155"/>
      <c r="PJA154" s="156"/>
      <c r="PJB154" s="155"/>
      <c r="PJC154" s="156"/>
      <c r="PJD154" s="155"/>
      <c r="PJE154" s="156"/>
      <c r="PJF154" s="155"/>
      <c r="PJG154" s="156"/>
      <c r="PJH154" s="155"/>
      <c r="PJI154" s="156"/>
      <c r="PJJ154" s="155"/>
      <c r="PJK154" s="156"/>
      <c r="PJL154" s="155"/>
      <c r="PJM154" s="156"/>
      <c r="PJN154" s="155"/>
      <c r="PJO154" s="156"/>
      <c r="PJP154" s="155"/>
      <c r="PJQ154" s="156"/>
      <c r="PJR154" s="155"/>
      <c r="PJS154" s="156"/>
      <c r="PJT154" s="155"/>
      <c r="PJU154" s="156"/>
      <c r="PJV154" s="155"/>
      <c r="PJW154" s="156"/>
      <c r="PJX154" s="155"/>
      <c r="PJY154" s="156"/>
      <c r="PJZ154" s="155"/>
      <c r="PKA154" s="156"/>
      <c r="PKB154" s="155"/>
      <c r="PKC154" s="156"/>
      <c r="PKD154" s="155"/>
      <c r="PKE154" s="156"/>
      <c r="PKF154" s="155"/>
      <c r="PKG154" s="156"/>
      <c r="PKH154" s="155"/>
      <c r="PKI154" s="156"/>
      <c r="PKJ154" s="155"/>
      <c r="PKK154" s="156"/>
      <c r="PKL154" s="155"/>
      <c r="PKM154" s="156"/>
      <c r="PKN154" s="155"/>
      <c r="PKO154" s="156"/>
      <c r="PKP154" s="155"/>
      <c r="PKQ154" s="156"/>
      <c r="PKR154" s="155"/>
      <c r="PKS154" s="156"/>
      <c r="PKT154" s="155"/>
      <c r="PKU154" s="156"/>
      <c r="PKV154" s="155"/>
      <c r="PKW154" s="156"/>
      <c r="PKX154" s="155"/>
      <c r="PKY154" s="156"/>
      <c r="PKZ154" s="155"/>
      <c r="PLA154" s="156"/>
      <c r="PLB154" s="155"/>
      <c r="PLC154" s="156"/>
      <c r="PLD154" s="155"/>
      <c r="PLE154" s="156"/>
      <c r="PLF154" s="155"/>
      <c r="PLG154" s="156"/>
      <c r="PLH154" s="155"/>
      <c r="PLI154" s="156"/>
      <c r="PLJ154" s="155"/>
      <c r="PLK154" s="156"/>
      <c r="PLL154" s="155"/>
      <c r="PLM154" s="156"/>
      <c r="PLN154" s="155"/>
      <c r="PLO154" s="156"/>
      <c r="PLP154" s="155"/>
      <c r="PLQ154" s="156"/>
      <c r="PLR154" s="155"/>
      <c r="PLS154" s="156"/>
      <c r="PLT154" s="155"/>
      <c r="PLU154" s="156"/>
      <c r="PLV154" s="155"/>
      <c r="PLW154" s="156"/>
      <c r="PLX154" s="155"/>
      <c r="PLY154" s="156"/>
      <c r="PLZ154" s="155"/>
      <c r="PMA154" s="156"/>
      <c r="PMB154" s="155"/>
      <c r="PMC154" s="156"/>
      <c r="PMD154" s="155"/>
      <c r="PME154" s="156"/>
      <c r="PMF154" s="155"/>
      <c r="PMG154" s="156"/>
      <c r="PMH154" s="155"/>
      <c r="PMI154" s="156"/>
      <c r="PMJ154" s="155"/>
      <c r="PMK154" s="156"/>
      <c r="PML154" s="155"/>
      <c r="PMM154" s="156"/>
      <c r="PMN154" s="155"/>
      <c r="PMO154" s="156"/>
      <c r="PMP154" s="155"/>
      <c r="PMQ154" s="156"/>
      <c r="PMR154" s="155"/>
      <c r="PMS154" s="156"/>
      <c r="PMT154" s="155"/>
      <c r="PMU154" s="156"/>
      <c r="PMV154" s="155"/>
      <c r="PMW154" s="156"/>
      <c r="PMX154" s="155"/>
      <c r="PMY154" s="156"/>
      <c r="PMZ154" s="155"/>
      <c r="PNA154" s="156"/>
      <c r="PNB154" s="155"/>
      <c r="PNC154" s="156"/>
      <c r="PND154" s="155"/>
      <c r="PNE154" s="156"/>
      <c r="PNF154" s="155"/>
      <c r="PNG154" s="156"/>
      <c r="PNH154" s="155"/>
      <c r="PNI154" s="156"/>
      <c r="PNJ154" s="155"/>
      <c r="PNK154" s="156"/>
      <c r="PNL154" s="155"/>
      <c r="PNM154" s="156"/>
      <c r="PNN154" s="155"/>
      <c r="PNO154" s="156"/>
      <c r="PNP154" s="155"/>
      <c r="PNQ154" s="156"/>
      <c r="PNR154" s="155"/>
      <c r="PNS154" s="156"/>
      <c r="PNT154" s="155"/>
      <c r="PNU154" s="156"/>
      <c r="PNV154" s="155"/>
      <c r="PNW154" s="156"/>
      <c r="PNX154" s="155"/>
      <c r="PNY154" s="156"/>
      <c r="PNZ154" s="155"/>
      <c r="POA154" s="156"/>
      <c r="POB154" s="155"/>
      <c r="POC154" s="156"/>
      <c r="POD154" s="155"/>
      <c r="POE154" s="156"/>
      <c r="POF154" s="155"/>
      <c r="POG154" s="156"/>
      <c r="POH154" s="155"/>
      <c r="POI154" s="156"/>
      <c r="POJ154" s="155"/>
      <c r="POK154" s="156"/>
      <c r="POL154" s="155"/>
      <c r="POM154" s="156"/>
      <c r="PON154" s="155"/>
      <c r="POO154" s="156"/>
      <c r="POP154" s="155"/>
      <c r="POQ154" s="156"/>
      <c r="POR154" s="155"/>
      <c r="POS154" s="156"/>
      <c r="POT154" s="155"/>
      <c r="POU154" s="156"/>
      <c r="POV154" s="155"/>
      <c r="POW154" s="156"/>
      <c r="POX154" s="155"/>
      <c r="POY154" s="156"/>
      <c r="POZ154" s="155"/>
      <c r="PPA154" s="156"/>
      <c r="PPB154" s="155"/>
      <c r="PPC154" s="156"/>
      <c r="PPD154" s="155"/>
      <c r="PPE154" s="156"/>
      <c r="PPF154" s="155"/>
      <c r="PPG154" s="156"/>
      <c r="PPH154" s="155"/>
      <c r="PPI154" s="156"/>
      <c r="PPJ154" s="155"/>
      <c r="PPK154" s="156"/>
      <c r="PPL154" s="155"/>
      <c r="PPM154" s="156"/>
      <c r="PPN154" s="155"/>
      <c r="PPO154" s="156"/>
      <c r="PPP154" s="155"/>
      <c r="PPQ154" s="156"/>
      <c r="PPR154" s="155"/>
      <c r="PPS154" s="156"/>
      <c r="PPT154" s="155"/>
      <c r="PPU154" s="156"/>
      <c r="PPV154" s="155"/>
      <c r="PPW154" s="156"/>
      <c r="PPX154" s="155"/>
      <c r="PPY154" s="156"/>
      <c r="PPZ154" s="155"/>
      <c r="PQA154" s="156"/>
      <c r="PQB154" s="155"/>
      <c r="PQC154" s="156"/>
      <c r="PQD154" s="155"/>
      <c r="PQE154" s="156"/>
      <c r="PQF154" s="155"/>
      <c r="PQG154" s="156"/>
      <c r="PQH154" s="155"/>
      <c r="PQI154" s="156"/>
      <c r="PQJ154" s="155"/>
      <c r="PQK154" s="156"/>
      <c r="PQL154" s="155"/>
      <c r="PQM154" s="156"/>
      <c r="PQN154" s="155"/>
      <c r="PQO154" s="156"/>
      <c r="PQP154" s="155"/>
      <c r="PQQ154" s="156"/>
      <c r="PQR154" s="155"/>
      <c r="PQS154" s="156"/>
      <c r="PQT154" s="155"/>
      <c r="PQU154" s="156"/>
      <c r="PQV154" s="155"/>
      <c r="PQW154" s="156"/>
      <c r="PQX154" s="155"/>
      <c r="PQY154" s="156"/>
      <c r="PQZ154" s="155"/>
      <c r="PRA154" s="156"/>
      <c r="PRB154" s="155"/>
      <c r="PRC154" s="156"/>
      <c r="PRD154" s="155"/>
      <c r="PRE154" s="156"/>
      <c r="PRF154" s="155"/>
      <c r="PRG154" s="156"/>
      <c r="PRH154" s="155"/>
      <c r="PRI154" s="156"/>
      <c r="PRJ154" s="155"/>
      <c r="PRK154" s="156"/>
      <c r="PRL154" s="155"/>
      <c r="PRM154" s="156"/>
      <c r="PRN154" s="155"/>
      <c r="PRO154" s="156"/>
      <c r="PRP154" s="155"/>
      <c r="PRQ154" s="156"/>
      <c r="PRR154" s="155"/>
      <c r="PRS154" s="156"/>
      <c r="PRT154" s="155"/>
      <c r="PRU154" s="156"/>
      <c r="PRV154" s="155"/>
      <c r="PRW154" s="156"/>
      <c r="PRX154" s="155"/>
      <c r="PRY154" s="156"/>
      <c r="PRZ154" s="155"/>
      <c r="PSA154" s="156"/>
      <c r="PSB154" s="155"/>
      <c r="PSC154" s="156"/>
      <c r="PSD154" s="155"/>
      <c r="PSE154" s="156"/>
      <c r="PSF154" s="155"/>
      <c r="PSG154" s="156"/>
      <c r="PSH154" s="155"/>
      <c r="PSI154" s="156"/>
      <c r="PSJ154" s="155"/>
      <c r="PSK154" s="156"/>
      <c r="PSL154" s="155"/>
      <c r="PSM154" s="156"/>
      <c r="PSN154" s="155"/>
      <c r="PSO154" s="156"/>
      <c r="PSP154" s="155"/>
      <c r="PSQ154" s="156"/>
      <c r="PSR154" s="155"/>
      <c r="PSS154" s="156"/>
      <c r="PST154" s="155"/>
      <c r="PSU154" s="156"/>
      <c r="PSV154" s="155"/>
      <c r="PSW154" s="156"/>
      <c r="PSX154" s="155"/>
      <c r="PSY154" s="156"/>
      <c r="PSZ154" s="155"/>
      <c r="PTA154" s="156"/>
      <c r="PTB154" s="155"/>
      <c r="PTC154" s="156"/>
      <c r="PTD154" s="155"/>
      <c r="PTE154" s="156"/>
      <c r="PTF154" s="155"/>
      <c r="PTG154" s="156"/>
      <c r="PTH154" s="155"/>
      <c r="PTI154" s="156"/>
      <c r="PTJ154" s="155"/>
      <c r="PTK154" s="156"/>
      <c r="PTL154" s="155"/>
      <c r="PTM154" s="156"/>
      <c r="PTN154" s="155"/>
      <c r="PTO154" s="156"/>
      <c r="PTP154" s="155"/>
      <c r="PTQ154" s="156"/>
      <c r="PTR154" s="155"/>
      <c r="PTS154" s="156"/>
      <c r="PTT154" s="155"/>
      <c r="PTU154" s="156"/>
      <c r="PTV154" s="155"/>
      <c r="PTW154" s="156"/>
      <c r="PTX154" s="155"/>
      <c r="PTY154" s="156"/>
      <c r="PTZ154" s="155"/>
      <c r="PUA154" s="156"/>
      <c r="PUB154" s="155"/>
      <c r="PUC154" s="156"/>
      <c r="PUD154" s="155"/>
      <c r="PUE154" s="156"/>
      <c r="PUF154" s="155"/>
      <c r="PUG154" s="156"/>
      <c r="PUH154" s="155"/>
      <c r="PUI154" s="156"/>
      <c r="PUJ154" s="155"/>
      <c r="PUK154" s="156"/>
      <c r="PUL154" s="155"/>
      <c r="PUM154" s="156"/>
      <c r="PUN154" s="155"/>
      <c r="PUO154" s="156"/>
      <c r="PUP154" s="155"/>
      <c r="PUQ154" s="156"/>
      <c r="PUR154" s="155"/>
      <c r="PUS154" s="156"/>
      <c r="PUT154" s="155"/>
      <c r="PUU154" s="156"/>
      <c r="PUV154" s="155"/>
      <c r="PUW154" s="156"/>
      <c r="PUX154" s="155"/>
      <c r="PUY154" s="156"/>
      <c r="PUZ154" s="155"/>
      <c r="PVA154" s="156"/>
      <c r="PVB154" s="155"/>
      <c r="PVC154" s="156"/>
      <c r="PVD154" s="155"/>
      <c r="PVE154" s="156"/>
      <c r="PVF154" s="155"/>
      <c r="PVG154" s="156"/>
      <c r="PVH154" s="155"/>
      <c r="PVI154" s="156"/>
      <c r="PVJ154" s="155"/>
      <c r="PVK154" s="156"/>
      <c r="PVL154" s="155"/>
      <c r="PVM154" s="156"/>
      <c r="PVN154" s="155"/>
      <c r="PVO154" s="156"/>
      <c r="PVP154" s="155"/>
      <c r="PVQ154" s="156"/>
      <c r="PVR154" s="155"/>
      <c r="PVS154" s="156"/>
      <c r="PVT154" s="155"/>
      <c r="PVU154" s="156"/>
      <c r="PVV154" s="155"/>
      <c r="PVW154" s="156"/>
      <c r="PVX154" s="155"/>
      <c r="PVY154" s="156"/>
      <c r="PVZ154" s="155"/>
      <c r="PWA154" s="156"/>
      <c r="PWB154" s="155"/>
      <c r="PWC154" s="156"/>
      <c r="PWD154" s="155"/>
      <c r="PWE154" s="156"/>
      <c r="PWF154" s="155"/>
      <c r="PWG154" s="156"/>
      <c r="PWH154" s="155"/>
      <c r="PWI154" s="156"/>
      <c r="PWJ154" s="155"/>
      <c r="PWK154" s="156"/>
      <c r="PWL154" s="155"/>
      <c r="PWM154" s="156"/>
      <c r="PWN154" s="155"/>
      <c r="PWO154" s="156"/>
      <c r="PWP154" s="155"/>
      <c r="PWQ154" s="156"/>
      <c r="PWR154" s="155"/>
      <c r="PWS154" s="156"/>
      <c r="PWT154" s="155"/>
      <c r="PWU154" s="156"/>
      <c r="PWV154" s="155"/>
      <c r="PWW154" s="156"/>
      <c r="PWX154" s="155"/>
      <c r="PWY154" s="156"/>
      <c r="PWZ154" s="155"/>
      <c r="PXA154" s="156"/>
      <c r="PXB154" s="155"/>
      <c r="PXC154" s="156"/>
      <c r="PXD154" s="155"/>
      <c r="PXE154" s="156"/>
      <c r="PXF154" s="155"/>
      <c r="PXG154" s="156"/>
      <c r="PXH154" s="155"/>
      <c r="PXI154" s="156"/>
      <c r="PXJ154" s="155"/>
      <c r="PXK154" s="156"/>
      <c r="PXL154" s="155"/>
      <c r="PXM154" s="156"/>
      <c r="PXN154" s="155"/>
      <c r="PXO154" s="156"/>
      <c r="PXP154" s="155"/>
      <c r="PXQ154" s="156"/>
      <c r="PXR154" s="155"/>
      <c r="PXS154" s="156"/>
      <c r="PXT154" s="155"/>
      <c r="PXU154" s="156"/>
      <c r="PXV154" s="155"/>
      <c r="PXW154" s="156"/>
      <c r="PXX154" s="155"/>
      <c r="PXY154" s="156"/>
      <c r="PXZ154" s="155"/>
      <c r="PYA154" s="156"/>
      <c r="PYB154" s="155"/>
      <c r="PYC154" s="156"/>
      <c r="PYD154" s="155"/>
      <c r="PYE154" s="156"/>
      <c r="PYF154" s="155"/>
      <c r="PYG154" s="156"/>
      <c r="PYH154" s="155"/>
      <c r="PYI154" s="156"/>
      <c r="PYJ154" s="155"/>
      <c r="PYK154" s="156"/>
      <c r="PYL154" s="155"/>
      <c r="PYM154" s="156"/>
      <c r="PYN154" s="155"/>
      <c r="PYO154" s="156"/>
      <c r="PYP154" s="155"/>
      <c r="PYQ154" s="156"/>
      <c r="PYR154" s="155"/>
      <c r="PYS154" s="156"/>
      <c r="PYT154" s="155"/>
      <c r="PYU154" s="156"/>
      <c r="PYV154" s="155"/>
      <c r="PYW154" s="156"/>
      <c r="PYX154" s="155"/>
      <c r="PYY154" s="156"/>
      <c r="PYZ154" s="155"/>
      <c r="PZA154" s="156"/>
      <c r="PZB154" s="155"/>
      <c r="PZC154" s="156"/>
      <c r="PZD154" s="155"/>
      <c r="PZE154" s="156"/>
      <c r="PZF154" s="155"/>
      <c r="PZG154" s="156"/>
      <c r="PZH154" s="155"/>
      <c r="PZI154" s="156"/>
      <c r="PZJ154" s="155"/>
      <c r="PZK154" s="156"/>
      <c r="PZL154" s="155"/>
      <c r="PZM154" s="156"/>
      <c r="PZN154" s="155"/>
      <c r="PZO154" s="156"/>
      <c r="PZP154" s="155"/>
      <c r="PZQ154" s="156"/>
      <c r="PZR154" s="155"/>
      <c r="PZS154" s="156"/>
      <c r="PZT154" s="155"/>
      <c r="PZU154" s="156"/>
      <c r="PZV154" s="155"/>
      <c r="PZW154" s="156"/>
      <c r="PZX154" s="155"/>
      <c r="PZY154" s="156"/>
      <c r="PZZ154" s="155"/>
      <c r="QAA154" s="156"/>
      <c r="QAB154" s="155"/>
      <c r="QAC154" s="156"/>
      <c r="QAD154" s="155"/>
      <c r="QAE154" s="156"/>
      <c r="QAF154" s="155"/>
      <c r="QAG154" s="156"/>
      <c r="QAH154" s="155"/>
      <c r="QAI154" s="156"/>
      <c r="QAJ154" s="155"/>
      <c r="QAK154" s="156"/>
      <c r="QAL154" s="155"/>
      <c r="QAM154" s="156"/>
      <c r="QAN154" s="155"/>
      <c r="QAO154" s="156"/>
      <c r="QAP154" s="155"/>
      <c r="QAQ154" s="156"/>
      <c r="QAR154" s="155"/>
      <c r="QAS154" s="156"/>
      <c r="QAT154" s="155"/>
      <c r="QAU154" s="156"/>
      <c r="QAV154" s="155"/>
      <c r="QAW154" s="156"/>
      <c r="QAX154" s="155"/>
      <c r="QAY154" s="156"/>
      <c r="QAZ154" s="155"/>
      <c r="QBA154" s="156"/>
      <c r="QBB154" s="155"/>
      <c r="QBC154" s="156"/>
      <c r="QBD154" s="155"/>
      <c r="QBE154" s="156"/>
      <c r="QBF154" s="155"/>
      <c r="QBG154" s="156"/>
      <c r="QBH154" s="155"/>
      <c r="QBI154" s="156"/>
      <c r="QBJ154" s="155"/>
      <c r="QBK154" s="156"/>
      <c r="QBL154" s="155"/>
      <c r="QBM154" s="156"/>
      <c r="QBN154" s="155"/>
      <c r="QBO154" s="156"/>
      <c r="QBP154" s="155"/>
      <c r="QBQ154" s="156"/>
      <c r="QBR154" s="155"/>
      <c r="QBS154" s="156"/>
      <c r="QBT154" s="155"/>
      <c r="QBU154" s="156"/>
      <c r="QBV154" s="155"/>
      <c r="QBW154" s="156"/>
      <c r="QBX154" s="155"/>
      <c r="QBY154" s="156"/>
      <c r="QBZ154" s="155"/>
      <c r="QCA154" s="156"/>
      <c r="QCB154" s="155"/>
      <c r="QCC154" s="156"/>
      <c r="QCD154" s="155"/>
      <c r="QCE154" s="156"/>
      <c r="QCF154" s="155"/>
      <c r="QCG154" s="156"/>
      <c r="QCH154" s="155"/>
      <c r="QCI154" s="156"/>
      <c r="QCJ154" s="155"/>
      <c r="QCK154" s="156"/>
      <c r="QCL154" s="155"/>
      <c r="QCM154" s="156"/>
      <c r="QCN154" s="155"/>
      <c r="QCO154" s="156"/>
      <c r="QCP154" s="155"/>
      <c r="QCQ154" s="156"/>
      <c r="QCR154" s="155"/>
      <c r="QCS154" s="156"/>
      <c r="QCT154" s="155"/>
      <c r="QCU154" s="156"/>
      <c r="QCV154" s="155"/>
      <c r="QCW154" s="156"/>
      <c r="QCX154" s="155"/>
      <c r="QCY154" s="156"/>
      <c r="QCZ154" s="155"/>
      <c r="QDA154" s="156"/>
      <c r="QDB154" s="155"/>
      <c r="QDC154" s="156"/>
      <c r="QDD154" s="155"/>
      <c r="QDE154" s="156"/>
      <c r="QDF154" s="155"/>
      <c r="QDG154" s="156"/>
      <c r="QDH154" s="155"/>
      <c r="QDI154" s="156"/>
      <c r="QDJ154" s="155"/>
      <c r="QDK154" s="156"/>
      <c r="QDL154" s="155"/>
      <c r="QDM154" s="156"/>
      <c r="QDN154" s="155"/>
      <c r="QDO154" s="156"/>
      <c r="QDP154" s="155"/>
      <c r="QDQ154" s="156"/>
      <c r="QDR154" s="155"/>
      <c r="QDS154" s="156"/>
      <c r="QDT154" s="155"/>
      <c r="QDU154" s="156"/>
      <c r="QDV154" s="155"/>
      <c r="QDW154" s="156"/>
      <c r="QDX154" s="155"/>
      <c r="QDY154" s="156"/>
      <c r="QDZ154" s="155"/>
      <c r="QEA154" s="156"/>
      <c r="QEB154" s="155"/>
      <c r="QEC154" s="156"/>
      <c r="QED154" s="155"/>
      <c r="QEE154" s="156"/>
      <c r="QEF154" s="155"/>
      <c r="QEG154" s="156"/>
      <c r="QEH154" s="155"/>
      <c r="QEI154" s="156"/>
      <c r="QEJ154" s="155"/>
      <c r="QEK154" s="156"/>
      <c r="QEL154" s="155"/>
      <c r="QEM154" s="156"/>
      <c r="QEN154" s="155"/>
      <c r="QEO154" s="156"/>
      <c r="QEP154" s="155"/>
      <c r="QEQ154" s="156"/>
      <c r="QER154" s="155"/>
      <c r="QES154" s="156"/>
      <c r="QET154" s="155"/>
      <c r="QEU154" s="156"/>
      <c r="QEV154" s="155"/>
      <c r="QEW154" s="156"/>
      <c r="QEX154" s="155"/>
      <c r="QEY154" s="156"/>
      <c r="QEZ154" s="155"/>
      <c r="QFA154" s="156"/>
      <c r="QFB154" s="155"/>
      <c r="QFC154" s="156"/>
      <c r="QFD154" s="155"/>
      <c r="QFE154" s="156"/>
      <c r="QFF154" s="155"/>
      <c r="QFG154" s="156"/>
      <c r="QFH154" s="155"/>
      <c r="QFI154" s="156"/>
      <c r="QFJ154" s="155"/>
      <c r="QFK154" s="156"/>
      <c r="QFL154" s="155"/>
      <c r="QFM154" s="156"/>
      <c r="QFN154" s="155"/>
      <c r="QFO154" s="156"/>
      <c r="QFP154" s="155"/>
      <c r="QFQ154" s="156"/>
      <c r="QFR154" s="155"/>
      <c r="QFS154" s="156"/>
      <c r="QFT154" s="155"/>
      <c r="QFU154" s="156"/>
      <c r="QFV154" s="155"/>
      <c r="QFW154" s="156"/>
      <c r="QFX154" s="155"/>
      <c r="QFY154" s="156"/>
      <c r="QFZ154" s="155"/>
      <c r="QGA154" s="156"/>
      <c r="QGB154" s="155"/>
      <c r="QGC154" s="156"/>
      <c r="QGD154" s="155"/>
      <c r="QGE154" s="156"/>
      <c r="QGF154" s="155"/>
      <c r="QGG154" s="156"/>
      <c r="QGH154" s="155"/>
      <c r="QGI154" s="156"/>
      <c r="QGJ154" s="155"/>
      <c r="QGK154" s="156"/>
      <c r="QGL154" s="155"/>
      <c r="QGM154" s="156"/>
      <c r="QGN154" s="155"/>
      <c r="QGO154" s="156"/>
      <c r="QGP154" s="155"/>
      <c r="QGQ154" s="156"/>
      <c r="QGR154" s="155"/>
      <c r="QGS154" s="156"/>
      <c r="QGT154" s="155"/>
      <c r="QGU154" s="156"/>
      <c r="QGV154" s="155"/>
      <c r="QGW154" s="156"/>
      <c r="QGX154" s="155"/>
      <c r="QGY154" s="156"/>
      <c r="QGZ154" s="155"/>
      <c r="QHA154" s="156"/>
      <c r="QHB154" s="155"/>
      <c r="QHC154" s="156"/>
      <c r="QHD154" s="155"/>
      <c r="QHE154" s="156"/>
      <c r="QHF154" s="155"/>
      <c r="QHG154" s="156"/>
      <c r="QHH154" s="155"/>
      <c r="QHI154" s="156"/>
      <c r="QHJ154" s="155"/>
      <c r="QHK154" s="156"/>
      <c r="QHL154" s="155"/>
      <c r="QHM154" s="156"/>
      <c r="QHN154" s="155"/>
      <c r="QHO154" s="156"/>
      <c r="QHP154" s="155"/>
      <c r="QHQ154" s="156"/>
      <c r="QHR154" s="155"/>
      <c r="QHS154" s="156"/>
      <c r="QHT154" s="155"/>
      <c r="QHU154" s="156"/>
      <c r="QHV154" s="155"/>
      <c r="QHW154" s="156"/>
      <c r="QHX154" s="155"/>
      <c r="QHY154" s="156"/>
      <c r="QHZ154" s="155"/>
      <c r="QIA154" s="156"/>
      <c r="QIB154" s="155"/>
      <c r="QIC154" s="156"/>
      <c r="QID154" s="155"/>
      <c r="QIE154" s="156"/>
      <c r="QIF154" s="155"/>
      <c r="QIG154" s="156"/>
      <c r="QIH154" s="155"/>
      <c r="QII154" s="156"/>
      <c r="QIJ154" s="155"/>
      <c r="QIK154" s="156"/>
      <c r="QIL154" s="155"/>
      <c r="QIM154" s="156"/>
      <c r="QIN154" s="155"/>
      <c r="QIO154" s="156"/>
      <c r="QIP154" s="155"/>
      <c r="QIQ154" s="156"/>
      <c r="QIR154" s="155"/>
      <c r="QIS154" s="156"/>
      <c r="QIT154" s="155"/>
      <c r="QIU154" s="156"/>
      <c r="QIV154" s="155"/>
      <c r="QIW154" s="156"/>
      <c r="QIX154" s="155"/>
      <c r="QIY154" s="156"/>
      <c r="QIZ154" s="155"/>
      <c r="QJA154" s="156"/>
      <c r="QJB154" s="155"/>
      <c r="QJC154" s="156"/>
      <c r="QJD154" s="155"/>
      <c r="QJE154" s="156"/>
      <c r="QJF154" s="155"/>
      <c r="QJG154" s="156"/>
      <c r="QJH154" s="155"/>
      <c r="QJI154" s="156"/>
      <c r="QJJ154" s="155"/>
      <c r="QJK154" s="156"/>
      <c r="QJL154" s="155"/>
      <c r="QJM154" s="156"/>
      <c r="QJN154" s="155"/>
      <c r="QJO154" s="156"/>
      <c r="QJP154" s="155"/>
      <c r="QJQ154" s="156"/>
      <c r="QJR154" s="155"/>
      <c r="QJS154" s="156"/>
      <c r="QJT154" s="155"/>
      <c r="QJU154" s="156"/>
      <c r="QJV154" s="155"/>
      <c r="QJW154" s="156"/>
      <c r="QJX154" s="155"/>
      <c r="QJY154" s="156"/>
      <c r="QJZ154" s="155"/>
      <c r="QKA154" s="156"/>
      <c r="QKB154" s="155"/>
      <c r="QKC154" s="156"/>
      <c r="QKD154" s="155"/>
      <c r="QKE154" s="156"/>
      <c r="QKF154" s="155"/>
      <c r="QKG154" s="156"/>
      <c r="QKH154" s="155"/>
      <c r="QKI154" s="156"/>
      <c r="QKJ154" s="155"/>
      <c r="QKK154" s="156"/>
      <c r="QKL154" s="155"/>
      <c r="QKM154" s="156"/>
      <c r="QKN154" s="155"/>
      <c r="QKO154" s="156"/>
      <c r="QKP154" s="155"/>
      <c r="QKQ154" s="156"/>
      <c r="QKR154" s="155"/>
      <c r="QKS154" s="156"/>
      <c r="QKT154" s="155"/>
      <c r="QKU154" s="156"/>
      <c r="QKV154" s="155"/>
      <c r="QKW154" s="156"/>
      <c r="QKX154" s="155"/>
      <c r="QKY154" s="156"/>
      <c r="QKZ154" s="155"/>
      <c r="QLA154" s="156"/>
      <c r="QLB154" s="155"/>
      <c r="QLC154" s="156"/>
      <c r="QLD154" s="155"/>
      <c r="QLE154" s="156"/>
      <c r="QLF154" s="155"/>
      <c r="QLG154" s="156"/>
      <c r="QLH154" s="155"/>
      <c r="QLI154" s="156"/>
      <c r="QLJ154" s="155"/>
      <c r="QLK154" s="156"/>
      <c r="QLL154" s="155"/>
      <c r="QLM154" s="156"/>
      <c r="QLN154" s="155"/>
      <c r="QLO154" s="156"/>
      <c r="QLP154" s="155"/>
      <c r="QLQ154" s="156"/>
      <c r="QLR154" s="155"/>
      <c r="QLS154" s="156"/>
      <c r="QLT154" s="155"/>
      <c r="QLU154" s="156"/>
      <c r="QLV154" s="155"/>
      <c r="QLW154" s="156"/>
      <c r="QLX154" s="155"/>
      <c r="QLY154" s="156"/>
      <c r="QLZ154" s="155"/>
      <c r="QMA154" s="156"/>
      <c r="QMB154" s="155"/>
      <c r="QMC154" s="156"/>
      <c r="QMD154" s="155"/>
      <c r="QME154" s="156"/>
      <c r="QMF154" s="155"/>
      <c r="QMG154" s="156"/>
      <c r="QMH154" s="155"/>
      <c r="QMI154" s="156"/>
      <c r="QMJ154" s="155"/>
      <c r="QMK154" s="156"/>
      <c r="QML154" s="155"/>
      <c r="QMM154" s="156"/>
      <c r="QMN154" s="155"/>
      <c r="QMO154" s="156"/>
      <c r="QMP154" s="155"/>
      <c r="QMQ154" s="156"/>
      <c r="QMR154" s="155"/>
      <c r="QMS154" s="156"/>
      <c r="QMT154" s="155"/>
      <c r="QMU154" s="156"/>
      <c r="QMV154" s="155"/>
      <c r="QMW154" s="156"/>
      <c r="QMX154" s="155"/>
      <c r="QMY154" s="156"/>
      <c r="QMZ154" s="155"/>
      <c r="QNA154" s="156"/>
      <c r="QNB154" s="155"/>
      <c r="QNC154" s="156"/>
      <c r="QND154" s="155"/>
      <c r="QNE154" s="156"/>
      <c r="QNF154" s="155"/>
      <c r="QNG154" s="156"/>
      <c r="QNH154" s="155"/>
      <c r="QNI154" s="156"/>
      <c r="QNJ154" s="155"/>
      <c r="QNK154" s="156"/>
      <c r="QNL154" s="155"/>
      <c r="QNM154" s="156"/>
      <c r="QNN154" s="155"/>
      <c r="QNO154" s="156"/>
      <c r="QNP154" s="155"/>
      <c r="QNQ154" s="156"/>
      <c r="QNR154" s="155"/>
      <c r="QNS154" s="156"/>
      <c r="QNT154" s="155"/>
      <c r="QNU154" s="156"/>
      <c r="QNV154" s="155"/>
      <c r="QNW154" s="156"/>
      <c r="QNX154" s="155"/>
      <c r="QNY154" s="156"/>
      <c r="QNZ154" s="155"/>
      <c r="QOA154" s="156"/>
      <c r="QOB154" s="155"/>
      <c r="QOC154" s="156"/>
      <c r="QOD154" s="155"/>
      <c r="QOE154" s="156"/>
      <c r="QOF154" s="155"/>
      <c r="QOG154" s="156"/>
      <c r="QOH154" s="155"/>
      <c r="QOI154" s="156"/>
      <c r="QOJ154" s="155"/>
      <c r="QOK154" s="156"/>
      <c r="QOL154" s="155"/>
      <c r="QOM154" s="156"/>
      <c r="QON154" s="155"/>
      <c r="QOO154" s="156"/>
      <c r="QOP154" s="155"/>
      <c r="QOQ154" s="156"/>
      <c r="QOR154" s="155"/>
      <c r="QOS154" s="156"/>
      <c r="QOT154" s="155"/>
      <c r="QOU154" s="156"/>
      <c r="QOV154" s="155"/>
      <c r="QOW154" s="156"/>
      <c r="QOX154" s="155"/>
      <c r="QOY154" s="156"/>
      <c r="QOZ154" s="155"/>
      <c r="QPA154" s="156"/>
      <c r="QPB154" s="155"/>
      <c r="QPC154" s="156"/>
      <c r="QPD154" s="155"/>
      <c r="QPE154" s="156"/>
      <c r="QPF154" s="155"/>
      <c r="QPG154" s="156"/>
      <c r="QPH154" s="155"/>
      <c r="QPI154" s="156"/>
      <c r="QPJ154" s="155"/>
      <c r="QPK154" s="156"/>
      <c r="QPL154" s="155"/>
      <c r="QPM154" s="156"/>
      <c r="QPN154" s="155"/>
      <c r="QPO154" s="156"/>
      <c r="QPP154" s="155"/>
      <c r="QPQ154" s="156"/>
      <c r="QPR154" s="155"/>
      <c r="QPS154" s="156"/>
      <c r="QPT154" s="155"/>
      <c r="QPU154" s="156"/>
      <c r="QPV154" s="155"/>
      <c r="QPW154" s="156"/>
      <c r="QPX154" s="155"/>
      <c r="QPY154" s="156"/>
      <c r="QPZ154" s="155"/>
      <c r="QQA154" s="156"/>
      <c r="QQB154" s="155"/>
      <c r="QQC154" s="156"/>
      <c r="QQD154" s="155"/>
      <c r="QQE154" s="156"/>
      <c r="QQF154" s="155"/>
      <c r="QQG154" s="156"/>
      <c r="QQH154" s="155"/>
      <c r="QQI154" s="156"/>
      <c r="QQJ154" s="155"/>
      <c r="QQK154" s="156"/>
      <c r="QQL154" s="155"/>
      <c r="QQM154" s="156"/>
      <c r="QQN154" s="155"/>
      <c r="QQO154" s="156"/>
      <c r="QQP154" s="155"/>
      <c r="QQQ154" s="156"/>
      <c r="QQR154" s="155"/>
      <c r="QQS154" s="156"/>
      <c r="QQT154" s="155"/>
      <c r="QQU154" s="156"/>
      <c r="QQV154" s="155"/>
      <c r="QQW154" s="156"/>
      <c r="QQX154" s="155"/>
      <c r="QQY154" s="156"/>
      <c r="QQZ154" s="155"/>
      <c r="QRA154" s="156"/>
      <c r="QRB154" s="155"/>
      <c r="QRC154" s="156"/>
      <c r="QRD154" s="155"/>
      <c r="QRE154" s="156"/>
      <c r="QRF154" s="155"/>
      <c r="QRG154" s="156"/>
      <c r="QRH154" s="155"/>
      <c r="QRI154" s="156"/>
      <c r="QRJ154" s="155"/>
      <c r="QRK154" s="156"/>
      <c r="QRL154" s="155"/>
      <c r="QRM154" s="156"/>
      <c r="QRN154" s="155"/>
      <c r="QRO154" s="156"/>
      <c r="QRP154" s="155"/>
      <c r="QRQ154" s="156"/>
      <c r="QRR154" s="155"/>
      <c r="QRS154" s="156"/>
      <c r="QRT154" s="155"/>
      <c r="QRU154" s="156"/>
      <c r="QRV154" s="155"/>
      <c r="QRW154" s="156"/>
      <c r="QRX154" s="155"/>
      <c r="QRY154" s="156"/>
      <c r="QRZ154" s="155"/>
      <c r="QSA154" s="156"/>
      <c r="QSB154" s="155"/>
      <c r="QSC154" s="156"/>
      <c r="QSD154" s="155"/>
      <c r="QSE154" s="156"/>
      <c r="QSF154" s="155"/>
      <c r="QSG154" s="156"/>
      <c r="QSH154" s="155"/>
      <c r="QSI154" s="156"/>
      <c r="QSJ154" s="155"/>
      <c r="QSK154" s="156"/>
      <c r="QSL154" s="155"/>
      <c r="QSM154" s="156"/>
      <c r="QSN154" s="155"/>
      <c r="QSO154" s="156"/>
      <c r="QSP154" s="155"/>
      <c r="QSQ154" s="156"/>
      <c r="QSR154" s="155"/>
      <c r="QSS154" s="156"/>
      <c r="QST154" s="155"/>
      <c r="QSU154" s="156"/>
      <c r="QSV154" s="155"/>
      <c r="QSW154" s="156"/>
      <c r="QSX154" s="155"/>
      <c r="QSY154" s="156"/>
      <c r="QSZ154" s="155"/>
      <c r="QTA154" s="156"/>
      <c r="QTB154" s="155"/>
      <c r="QTC154" s="156"/>
      <c r="QTD154" s="155"/>
      <c r="QTE154" s="156"/>
      <c r="QTF154" s="155"/>
      <c r="QTG154" s="156"/>
      <c r="QTH154" s="155"/>
      <c r="QTI154" s="156"/>
      <c r="QTJ154" s="155"/>
      <c r="QTK154" s="156"/>
      <c r="QTL154" s="155"/>
      <c r="QTM154" s="156"/>
      <c r="QTN154" s="155"/>
      <c r="QTO154" s="156"/>
      <c r="QTP154" s="155"/>
      <c r="QTQ154" s="156"/>
      <c r="QTR154" s="155"/>
      <c r="QTS154" s="156"/>
      <c r="QTT154" s="155"/>
      <c r="QTU154" s="156"/>
      <c r="QTV154" s="155"/>
      <c r="QTW154" s="156"/>
      <c r="QTX154" s="155"/>
      <c r="QTY154" s="156"/>
      <c r="QTZ154" s="155"/>
      <c r="QUA154" s="156"/>
      <c r="QUB154" s="155"/>
      <c r="QUC154" s="156"/>
      <c r="QUD154" s="155"/>
      <c r="QUE154" s="156"/>
      <c r="QUF154" s="155"/>
      <c r="QUG154" s="156"/>
      <c r="QUH154" s="155"/>
      <c r="QUI154" s="156"/>
      <c r="QUJ154" s="155"/>
      <c r="QUK154" s="156"/>
      <c r="QUL154" s="155"/>
      <c r="QUM154" s="156"/>
      <c r="QUN154" s="155"/>
      <c r="QUO154" s="156"/>
      <c r="QUP154" s="155"/>
      <c r="QUQ154" s="156"/>
      <c r="QUR154" s="155"/>
      <c r="QUS154" s="156"/>
      <c r="QUT154" s="155"/>
      <c r="QUU154" s="156"/>
      <c r="QUV154" s="155"/>
      <c r="QUW154" s="156"/>
      <c r="QUX154" s="155"/>
      <c r="QUY154" s="156"/>
      <c r="QUZ154" s="155"/>
      <c r="QVA154" s="156"/>
      <c r="QVB154" s="155"/>
      <c r="QVC154" s="156"/>
      <c r="QVD154" s="155"/>
      <c r="QVE154" s="156"/>
      <c r="QVF154" s="155"/>
      <c r="QVG154" s="156"/>
      <c r="QVH154" s="155"/>
      <c r="QVI154" s="156"/>
      <c r="QVJ154" s="155"/>
      <c r="QVK154" s="156"/>
      <c r="QVL154" s="155"/>
      <c r="QVM154" s="156"/>
      <c r="QVN154" s="155"/>
      <c r="QVO154" s="156"/>
      <c r="QVP154" s="155"/>
      <c r="QVQ154" s="156"/>
      <c r="QVR154" s="155"/>
      <c r="QVS154" s="156"/>
      <c r="QVT154" s="155"/>
      <c r="QVU154" s="156"/>
      <c r="QVV154" s="155"/>
      <c r="QVW154" s="156"/>
      <c r="QVX154" s="155"/>
      <c r="QVY154" s="156"/>
      <c r="QVZ154" s="155"/>
      <c r="QWA154" s="156"/>
      <c r="QWB154" s="155"/>
      <c r="QWC154" s="156"/>
      <c r="QWD154" s="155"/>
      <c r="QWE154" s="156"/>
      <c r="QWF154" s="155"/>
      <c r="QWG154" s="156"/>
      <c r="QWH154" s="155"/>
      <c r="QWI154" s="156"/>
      <c r="QWJ154" s="155"/>
      <c r="QWK154" s="156"/>
      <c r="QWL154" s="155"/>
      <c r="QWM154" s="156"/>
      <c r="QWN154" s="155"/>
      <c r="QWO154" s="156"/>
      <c r="QWP154" s="155"/>
      <c r="QWQ154" s="156"/>
      <c r="QWR154" s="155"/>
      <c r="QWS154" s="156"/>
      <c r="QWT154" s="155"/>
      <c r="QWU154" s="156"/>
      <c r="QWV154" s="155"/>
      <c r="QWW154" s="156"/>
      <c r="QWX154" s="155"/>
      <c r="QWY154" s="156"/>
      <c r="QWZ154" s="155"/>
      <c r="QXA154" s="156"/>
      <c r="QXB154" s="155"/>
      <c r="QXC154" s="156"/>
      <c r="QXD154" s="155"/>
      <c r="QXE154" s="156"/>
      <c r="QXF154" s="155"/>
      <c r="QXG154" s="156"/>
      <c r="QXH154" s="155"/>
      <c r="QXI154" s="156"/>
      <c r="QXJ154" s="155"/>
      <c r="QXK154" s="156"/>
      <c r="QXL154" s="155"/>
      <c r="QXM154" s="156"/>
      <c r="QXN154" s="155"/>
      <c r="QXO154" s="156"/>
      <c r="QXP154" s="155"/>
      <c r="QXQ154" s="156"/>
      <c r="QXR154" s="155"/>
      <c r="QXS154" s="156"/>
      <c r="QXT154" s="155"/>
      <c r="QXU154" s="156"/>
      <c r="QXV154" s="155"/>
      <c r="QXW154" s="156"/>
      <c r="QXX154" s="155"/>
      <c r="QXY154" s="156"/>
      <c r="QXZ154" s="155"/>
      <c r="QYA154" s="156"/>
      <c r="QYB154" s="155"/>
      <c r="QYC154" s="156"/>
      <c r="QYD154" s="155"/>
      <c r="QYE154" s="156"/>
      <c r="QYF154" s="155"/>
      <c r="QYG154" s="156"/>
      <c r="QYH154" s="155"/>
      <c r="QYI154" s="156"/>
      <c r="QYJ154" s="155"/>
      <c r="QYK154" s="156"/>
      <c r="QYL154" s="155"/>
      <c r="QYM154" s="156"/>
      <c r="QYN154" s="155"/>
      <c r="QYO154" s="156"/>
      <c r="QYP154" s="155"/>
      <c r="QYQ154" s="156"/>
      <c r="QYR154" s="155"/>
      <c r="QYS154" s="156"/>
      <c r="QYT154" s="155"/>
      <c r="QYU154" s="156"/>
      <c r="QYV154" s="155"/>
      <c r="QYW154" s="156"/>
      <c r="QYX154" s="155"/>
      <c r="QYY154" s="156"/>
      <c r="QYZ154" s="155"/>
      <c r="QZA154" s="156"/>
      <c r="QZB154" s="155"/>
      <c r="QZC154" s="156"/>
      <c r="QZD154" s="155"/>
      <c r="QZE154" s="156"/>
      <c r="QZF154" s="155"/>
      <c r="QZG154" s="156"/>
      <c r="QZH154" s="155"/>
      <c r="QZI154" s="156"/>
      <c r="QZJ154" s="155"/>
      <c r="QZK154" s="156"/>
      <c r="QZL154" s="155"/>
      <c r="QZM154" s="156"/>
      <c r="QZN154" s="155"/>
      <c r="QZO154" s="156"/>
      <c r="QZP154" s="155"/>
      <c r="QZQ154" s="156"/>
      <c r="QZR154" s="155"/>
      <c r="QZS154" s="156"/>
      <c r="QZT154" s="155"/>
      <c r="QZU154" s="156"/>
      <c r="QZV154" s="155"/>
      <c r="QZW154" s="156"/>
      <c r="QZX154" s="155"/>
      <c r="QZY154" s="156"/>
      <c r="QZZ154" s="155"/>
      <c r="RAA154" s="156"/>
      <c r="RAB154" s="155"/>
      <c r="RAC154" s="156"/>
      <c r="RAD154" s="155"/>
      <c r="RAE154" s="156"/>
      <c r="RAF154" s="155"/>
      <c r="RAG154" s="156"/>
      <c r="RAH154" s="155"/>
      <c r="RAI154" s="156"/>
      <c r="RAJ154" s="155"/>
      <c r="RAK154" s="156"/>
      <c r="RAL154" s="155"/>
      <c r="RAM154" s="156"/>
      <c r="RAN154" s="155"/>
      <c r="RAO154" s="156"/>
      <c r="RAP154" s="155"/>
      <c r="RAQ154" s="156"/>
      <c r="RAR154" s="155"/>
      <c r="RAS154" s="156"/>
      <c r="RAT154" s="155"/>
      <c r="RAU154" s="156"/>
      <c r="RAV154" s="155"/>
      <c r="RAW154" s="156"/>
      <c r="RAX154" s="155"/>
      <c r="RAY154" s="156"/>
      <c r="RAZ154" s="155"/>
      <c r="RBA154" s="156"/>
      <c r="RBB154" s="155"/>
      <c r="RBC154" s="156"/>
      <c r="RBD154" s="155"/>
      <c r="RBE154" s="156"/>
      <c r="RBF154" s="155"/>
      <c r="RBG154" s="156"/>
      <c r="RBH154" s="155"/>
      <c r="RBI154" s="156"/>
      <c r="RBJ154" s="155"/>
      <c r="RBK154" s="156"/>
      <c r="RBL154" s="155"/>
      <c r="RBM154" s="156"/>
      <c r="RBN154" s="155"/>
      <c r="RBO154" s="156"/>
      <c r="RBP154" s="155"/>
      <c r="RBQ154" s="156"/>
      <c r="RBR154" s="155"/>
      <c r="RBS154" s="156"/>
      <c r="RBT154" s="155"/>
      <c r="RBU154" s="156"/>
      <c r="RBV154" s="155"/>
      <c r="RBW154" s="156"/>
      <c r="RBX154" s="155"/>
      <c r="RBY154" s="156"/>
      <c r="RBZ154" s="155"/>
      <c r="RCA154" s="156"/>
      <c r="RCB154" s="155"/>
      <c r="RCC154" s="156"/>
      <c r="RCD154" s="155"/>
      <c r="RCE154" s="156"/>
      <c r="RCF154" s="155"/>
      <c r="RCG154" s="156"/>
      <c r="RCH154" s="155"/>
      <c r="RCI154" s="156"/>
      <c r="RCJ154" s="155"/>
      <c r="RCK154" s="156"/>
      <c r="RCL154" s="155"/>
      <c r="RCM154" s="156"/>
      <c r="RCN154" s="155"/>
      <c r="RCO154" s="156"/>
      <c r="RCP154" s="155"/>
      <c r="RCQ154" s="156"/>
      <c r="RCR154" s="155"/>
      <c r="RCS154" s="156"/>
      <c r="RCT154" s="155"/>
      <c r="RCU154" s="156"/>
      <c r="RCV154" s="155"/>
      <c r="RCW154" s="156"/>
      <c r="RCX154" s="155"/>
      <c r="RCY154" s="156"/>
      <c r="RCZ154" s="155"/>
      <c r="RDA154" s="156"/>
      <c r="RDB154" s="155"/>
      <c r="RDC154" s="156"/>
      <c r="RDD154" s="155"/>
      <c r="RDE154" s="156"/>
      <c r="RDF154" s="155"/>
      <c r="RDG154" s="156"/>
      <c r="RDH154" s="155"/>
      <c r="RDI154" s="156"/>
      <c r="RDJ154" s="155"/>
      <c r="RDK154" s="156"/>
      <c r="RDL154" s="155"/>
      <c r="RDM154" s="156"/>
      <c r="RDN154" s="155"/>
      <c r="RDO154" s="156"/>
      <c r="RDP154" s="155"/>
      <c r="RDQ154" s="156"/>
      <c r="RDR154" s="155"/>
      <c r="RDS154" s="156"/>
      <c r="RDT154" s="155"/>
      <c r="RDU154" s="156"/>
      <c r="RDV154" s="155"/>
      <c r="RDW154" s="156"/>
      <c r="RDX154" s="155"/>
      <c r="RDY154" s="156"/>
      <c r="RDZ154" s="155"/>
      <c r="REA154" s="156"/>
      <c r="REB154" s="155"/>
      <c r="REC154" s="156"/>
      <c r="RED154" s="155"/>
      <c r="REE154" s="156"/>
      <c r="REF154" s="155"/>
      <c r="REG154" s="156"/>
      <c r="REH154" s="155"/>
      <c r="REI154" s="156"/>
      <c r="REJ154" s="155"/>
      <c r="REK154" s="156"/>
      <c r="REL154" s="155"/>
      <c r="REM154" s="156"/>
      <c r="REN154" s="155"/>
      <c r="REO154" s="156"/>
      <c r="REP154" s="155"/>
      <c r="REQ154" s="156"/>
      <c r="RER154" s="155"/>
      <c r="RES154" s="156"/>
      <c r="RET154" s="155"/>
      <c r="REU154" s="156"/>
      <c r="REV154" s="155"/>
      <c r="REW154" s="156"/>
      <c r="REX154" s="155"/>
      <c r="REY154" s="156"/>
      <c r="REZ154" s="155"/>
      <c r="RFA154" s="156"/>
      <c r="RFB154" s="155"/>
      <c r="RFC154" s="156"/>
      <c r="RFD154" s="155"/>
      <c r="RFE154" s="156"/>
      <c r="RFF154" s="155"/>
      <c r="RFG154" s="156"/>
      <c r="RFH154" s="155"/>
      <c r="RFI154" s="156"/>
      <c r="RFJ154" s="155"/>
      <c r="RFK154" s="156"/>
      <c r="RFL154" s="155"/>
      <c r="RFM154" s="156"/>
      <c r="RFN154" s="155"/>
      <c r="RFO154" s="156"/>
      <c r="RFP154" s="155"/>
      <c r="RFQ154" s="156"/>
      <c r="RFR154" s="155"/>
      <c r="RFS154" s="156"/>
      <c r="RFT154" s="155"/>
      <c r="RFU154" s="156"/>
      <c r="RFV154" s="155"/>
      <c r="RFW154" s="156"/>
      <c r="RFX154" s="155"/>
      <c r="RFY154" s="156"/>
      <c r="RFZ154" s="155"/>
      <c r="RGA154" s="156"/>
      <c r="RGB154" s="155"/>
      <c r="RGC154" s="156"/>
      <c r="RGD154" s="155"/>
      <c r="RGE154" s="156"/>
      <c r="RGF154" s="155"/>
      <c r="RGG154" s="156"/>
      <c r="RGH154" s="155"/>
      <c r="RGI154" s="156"/>
      <c r="RGJ154" s="155"/>
      <c r="RGK154" s="156"/>
      <c r="RGL154" s="155"/>
      <c r="RGM154" s="156"/>
      <c r="RGN154" s="155"/>
      <c r="RGO154" s="156"/>
      <c r="RGP154" s="155"/>
      <c r="RGQ154" s="156"/>
      <c r="RGR154" s="155"/>
      <c r="RGS154" s="156"/>
      <c r="RGT154" s="155"/>
      <c r="RGU154" s="156"/>
      <c r="RGV154" s="155"/>
      <c r="RGW154" s="156"/>
      <c r="RGX154" s="155"/>
      <c r="RGY154" s="156"/>
      <c r="RGZ154" s="155"/>
      <c r="RHA154" s="156"/>
      <c r="RHB154" s="155"/>
      <c r="RHC154" s="156"/>
      <c r="RHD154" s="155"/>
      <c r="RHE154" s="156"/>
      <c r="RHF154" s="155"/>
      <c r="RHG154" s="156"/>
      <c r="RHH154" s="155"/>
      <c r="RHI154" s="156"/>
      <c r="RHJ154" s="155"/>
      <c r="RHK154" s="156"/>
      <c r="RHL154" s="155"/>
      <c r="RHM154" s="156"/>
      <c r="RHN154" s="155"/>
      <c r="RHO154" s="156"/>
      <c r="RHP154" s="155"/>
      <c r="RHQ154" s="156"/>
      <c r="RHR154" s="155"/>
      <c r="RHS154" s="156"/>
      <c r="RHT154" s="155"/>
      <c r="RHU154" s="156"/>
      <c r="RHV154" s="155"/>
      <c r="RHW154" s="156"/>
      <c r="RHX154" s="155"/>
      <c r="RHY154" s="156"/>
      <c r="RHZ154" s="155"/>
      <c r="RIA154" s="156"/>
      <c r="RIB154" s="155"/>
      <c r="RIC154" s="156"/>
      <c r="RID154" s="155"/>
      <c r="RIE154" s="156"/>
      <c r="RIF154" s="155"/>
      <c r="RIG154" s="156"/>
      <c r="RIH154" s="155"/>
      <c r="RII154" s="156"/>
      <c r="RIJ154" s="155"/>
      <c r="RIK154" s="156"/>
      <c r="RIL154" s="155"/>
      <c r="RIM154" s="156"/>
      <c r="RIN154" s="155"/>
      <c r="RIO154" s="156"/>
      <c r="RIP154" s="155"/>
      <c r="RIQ154" s="156"/>
      <c r="RIR154" s="155"/>
      <c r="RIS154" s="156"/>
      <c r="RIT154" s="155"/>
      <c r="RIU154" s="156"/>
      <c r="RIV154" s="155"/>
      <c r="RIW154" s="156"/>
      <c r="RIX154" s="155"/>
      <c r="RIY154" s="156"/>
      <c r="RIZ154" s="155"/>
      <c r="RJA154" s="156"/>
      <c r="RJB154" s="155"/>
      <c r="RJC154" s="156"/>
      <c r="RJD154" s="155"/>
      <c r="RJE154" s="156"/>
      <c r="RJF154" s="155"/>
      <c r="RJG154" s="156"/>
      <c r="RJH154" s="155"/>
      <c r="RJI154" s="156"/>
      <c r="RJJ154" s="155"/>
      <c r="RJK154" s="156"/>
      <c r="RJL154" s="155"/>
      <c r="RJM154" s="156"/>
      <c r="RJN154" s="155"/>
      <c r="RJO154" s="156"/>
      <c r="RJP154" s="155"/>
      <c r="RJQ154" s="156"/>
      <c r="RJR154" s="155"/>
      <c r="RJS154" s="156"/>
      <c r="RJT154" s="155"/>
      <c r="RJU154" s="156"/>
      <c r="RJV154" s="155"/>
      <c r="RJW154" s="156"/>
      <c r="RJX154" s="155"/>
      <c r="RJY154" s="156"/>
      <c r="RJZ154" s="155"/>
      <c r="RKA154" s="156"/>
      <c r="RKB154" s="155"/>
      <c r="RKC154" s="156"/>
      <c r="RKD154" s="155"/>
      <c r="RKE154" s="156"/>
      <c r="RKF154" s="155"/>
      <c r="RKG154" s="156"/>
      <c r="RKH154" s="155"/>
      <c r="RKI154" s="156"/>
      <c r="RKJ154" s="155"/>
      <c r="RKK154" s="156"/>
      <c r="RKL154" s="155"/>
      <c r="RKM154" s="156"/>
      <c r="RKN154" s="155"/>
      <c r="RKO154" s="156"/>
      <c r="RKP154" s="155"/>
      <c r="RKQ154" s="156"/>
      <c r="RKR154" s="155"/>
      <c r="RKS154" s="156"/>
      <c r="RKT154" s="155"/>
      <c r="RKU154" s="156"/>
      <c r="RKV154" s="155"/>
      <c r="RKW154" s="156"/>
      <c r="RKX154" s="155"/>
      <c r="RKY154" s="156"/>
      <c r="RKZ154" s="155"/>
      <c r="RLA154" s="156"/>
      <c r="RLB154" s="155"/>
      <c r="RLC154" s="156"/>
      <c r="RLD154" s="155"/>
      <c r="RLE154" s="156"/>
      <c r="RLF154" s="155"/>
      <c r="RLG154" s="156"/>
      <c r="RLH154" s="155"/>
      <c r="RLI154" s="156"/>
      <c r="RLJ154" s="155"/>
      <c r="RLK154" s="156"/>
      <c r="RLL154" s="155"/>
      <c r="RLM154" s="156"/>
      <c r="RLN154" s="155"/>
      <c r="RLO154" s="156"/>
      <c r="RLP154" s="155"/>
      <c r="RLQ154" s="156"/>
      <c r="RLR154" s="155"/>
      <c r="RLS154" s="156"/>
      <c r="RLT154" s="155"/>
      <c r="RLU154" s="156"/>
      <c r="RLV154" s="155"/>
      <c r="RLW154" s="156"/>
      <c r="RLX154" s="155"/>
      <c r="RLY154" s="156"/>
      <c r="RLZ154" s="155"/>
      <c r="RMA154" s="156"/>
      <c r="RMB154" s="155"/>
      <c r="RMC154" s="156"/>
      <c r="RMD154" s="155"/>
      <c r="RME154" s="156"/>
      <c r="RMF154" s="155"/>
      <c r="RMG154" s="156"/>
      <c r="RMH154" s="155"/>
      <c r="RMI154" s="156"/>
      <c r="RMJ154" s="155"/>
      <c r="RMK154" s="156"/>
      <c r="RML154" s="155"/>
      <c r="RMM154" s="156"/>
      <c r="RMN154" s="155"/>
      <c r="RMO154" s="156"/>
      <c r="RMP154" s="155"/>
      <c r="RMQ154" s="156"/>
      <c r="RMR154" s="155"/>
      <c r="RMS154" s="156"/>
      <c r="RMT154" s="155"/>
      <c r="RMU154" s="156"/>
      <c r="RMV154" s="155"/>
      <c r="RMW154" s="156"/>
      <c r="RMX154" s="155"/>
      <c r="RMY154" s="156"/>
      <c r="RMZ154" s="155"/>
      <c r="RNA154" s="156"/>
      <c r="RNB154" s="155"/>
      <c r="RNC154" s="156"/>
      <c r="RND154" s="155"/>
      <c r="RNE154" s="156"/>
      <c r="RNF154" s="155"/>
      <c r="RNG154" s="156"/>
      <c r="RNH154" s="155"/>
      <c r="RNI154" s="156"/>
      <c r="RNJ154" s="155"/>
      <c r="RNK154" s="156"/>
      <c r="RNL154" s="155"/>
      <c r="RNM154" s="156"/>
      <c r="RNN154" s="155"/>
      <c r="RNO154" s="156"/>
      <c r="RNP154" s="155"/>
      <c r="RNQ154" s="156"/>
      <c r="RNR154" s="155"/>
      <c r="RNS154" s="156"/>
      <c r="RNT154" s="155"/>
      <c r="RNU154" s="156"/>
      <c r="RNV154" s="155"/>
      <c r="RNW154" s="156"/>
      <c r="RNX154" s="155"/>
      <c r="RNY154" s="156"/>
      <c r="RNZ154" s="155"/>
      <c r="ROA154" s="156"/>
      <c r="ROB154" s="155"/>
      <c r="ROC154" s="156"/>
      <c r="ROD154" s="155"/>
      <c r="ROE154" s="156"/>
      <c r="ROF154" s="155"/>
      <c r="ROG154" s="156"/>
      <c r="ROH154" s="155"/>
      <c r="ROI154" s="156"/>
      <c r="ROJ154" s="155"/>
      <c r="ROK154" s="156"/>
      <c r="ROL154" s="155"/>
      <c r="ROM154" s="156"/>
      <c r="RON154" s="155"/>
      <c r="ROO154" s="156"/>
      <c r="ROP154" s="155"/>
      <c r="ROQ154" s="156"/>
      <c r="ROR154" s="155"/>
      <c r="ROS154" s="156"/>
      <c r="ROT154" s="155"/>
      <c r="ROU154" s="156"/>
      <c r="ROV154" s="155"/>
      <c r="ROW154" s="156"/>
      <c r="ROX154" s="155"/>
      <c r="ROY154" s="156"/>
      <c r="ROZ154" s="155"/>
      <c r="RPA154" s="156"/>
      <c r="RPB154" s="155"/>
      <c r="RPC154" s="156"/>
      <c r="RPD154" s="155"/>
      <c r="RPE154" s="156"/>
      <c r="RPF154" s="155"/>
      <c r="RPG154" s="156"/>
      <c r="RPH154" s="155"/>
      <c r="RPI154" s="156"/>
      <c r="RPJ154" s="155"/>
      <c r="RPK154" s="156"/>
      <c r="RPL154" s="155"/>
      <c r="RPM154" s="156"/>
      <c r="RPN154" s="155"/>
      <c r="RPO154" s="156"/>
      <c r="RPP154" s="155"/>
      <c r="RPQ154" s="156"/>
      <c r="RPR154" s="155"/>
      <c r="RPS154" s="156"/>
      <c r="RPT154" s="155"/>
      <c r="RPU154" s="156"/>
      <c r="RPV154" s="155"/>
      <c r="RPW154" s="156"/>
      <c r="RPX154" s="155"/>
      <c r="RPY154" s="156"/>
      <c r="RPZ154" s="155"/>
      <c r="RQA154" s="156"/>
      <c r="RQB154" s="155"/>
      <c r="RQC154" s="156"/>
      <c r="RQD154" s="155"/>
      <c r="RQE154" s="156"/>
      <c r="RQF154" s="155"/>
      <c r="RQG154" s="156"/>
      <c r="RQH154" s="155"/>
      <c r="RQI154" s="156"/>
      <c r="RQJ154" s="155"/>
      <c r="RQK154" s="156"/>
      <c r="RQL154" s="155"/>
      <c r="RQM154" s="156"/>
      <c r="RQN154" s="155"/>
      <c r="RQO154" s="156"/>
      <c r="RQP154" s="155"/>
      <c r="RQQ154" s="156"/>
      <c r="RQR154" s="155"/>
      <c r="RQS154" s="156"/>
      <c r="RQT154" s="155"/>
      <c r="RQU154" s="156"/>
      <c r="RQV154" s="155"/>
      <c r="RQW154" s="156"/>
      <c r="RQX154" s="155"/>
      <c r="RQY154" s="156"/>
      <c r="RQZ154" s="155"/>
      <c r="RRA154" s="156"/>
      <c r="RRB154" s="155"/>
      <c r="RRC154" s="156"/>
      <c r="RRD154" s="155"/>
      <c r="RRE154" s="156"/>
      <c r="RRF154" s="155"/>
      <c r="RRG154" s="156"/>
      <c r="RRH154" s="155"/>
      <c r="RRI154" s="156"/>
      <c r="RRJ154" s="155"/>
      <c r="RRK154" s="156"/>
      <c r="RRL154" s="155"/>
      <c r="RRM154" s="156"/>
      <c r="RRN154" s="155"/>
      <c r="RRO154" s="156"/>
      <c r="RRP154" s="155"/>
      <c r="RRQ154" s="156"/>
      <c r="RRR154" s="155"/>
      <c r="RRS154" s="156"/>
      <c r="RRT154" s="155"/>
      <c r="RRU154" s="156"/>
      <c r="RRV154" s="155"/>
      <c r="RRW154" s="156"/>
      <c r="RRX154" s="155"/>
      <c r="RRY154" s="156"/>
      <c r="RRZ154" s="155"/>
      <c r="RSA154" s="156"/>
      <c r="RSB154" s="155"/>
      <c r="RSC154" s="156"/>
      <c r="RSD154" s="155"/>
      <c r="RSE154" s="156"/>
      <c r="RSF154" s="155"/>
      <c r="RSG154" s="156"/>
      <c r="RSH154" s="155"/>
      <c r="RSI154" s="156"/>
      <c r="RSJ154" s="155"/>
      <c r="RSK154" s="156"/>
      <c r="RSL154" s="155"/>
      <c r="RSM154" s="156"/>
      <c r="RSN154" s="155"/>
      <c r="RSO154" s="156"/>
      <c r="RSP154" s="155"/>
      <c r="RSQ154" s="156"/>
      <c r="RSR154" s="155"/>
      <c r="RSS154" s="156"/>
      <c r="RST154" s="155"/>
      <c r="RSU154" s="156"/>
      <c r="RSV154" s="155"/>
      <c r="RSW154" s="156"/>
      <c r="RSX154" s="155"/>
      <c r="RSY154" s="156"/>
      <c r="RSZ154" s="155"/>
      <c r="RTA154" s="156"/>
      <c r="RTB154" s="155"/>
      <c r="RTC154" s="156"/>
      <c r="RTD154" s="155"/>
      <c r="RTE154" s="156"/>
      <c r="RTF154" s="155"/>
      <c r="RTG154" s="156"/>
      <c r="RTH154" s="155"/>
      <c r="RTI154" s="156"/>
      <c r="RTJ154" s="155"/>
      <c r="RTK154" s="156"/>
      <c r="RTL154" s="155"/>
      <c r="RTM154" s="156"/>
      <c r="RTN154" s="155"/>
      <c r="RTO154" s="156"/>
      <c r="RTP154" s="155"/>
      <c r="RTQ154" s="156"/>
      <c r="RTR154" s="155"/>
      <c r="RTS154" s="156"/>
      <c r="RTT154" s="155"/>
      <c r="RTU154" s="156"/>
      <c r="RTV154" s="155"/>
      <c r="RTW154" s="156"/>
      <c r="RTX154" s="155"/>
      <c r="RTY154" s="156"/>
      <c r="RTZ154" s="155"/>
      <c r="RUA154" s="156"/>
      <c r="RUB154" s="155"/>
      <c r="RUC154" s="156"/>
      <c r="RUD154" s="155"/>
      <c r="RUE154" s="156"/>
      <c r="RUF154" s="155"/>
      <c r="RUG154" s="156"/>
      <c r="RUH154" s="155"/>
      <c r="RUI154" s="156"/>
      <c r="RUJ154" s="155"/>
      <c r="RUK154" s="156"/>
      <c r="RUL154" s="155"/>
      <c r="RUM154" s="156"/>
      <c r="RUN154" s="155"/>
      <c r="RUO154" s="156"/>
      <c r="RUP154" s="155"/>
      <c r="RUQ154" s="156"/>
      <c r="RUR154" s="155"/>
      <c r="RUS154" s="156"/>
      <c r="RUT154" s="155"/>
      <c r="RUU154" s="156"/>
      <c r="RUV154" s="155"/>
      <c r="RUW154" s="156"/>
      <c r="RUX154" s="155"/>
      <c r="RUY154" s="156"/>
      <c r="RUZ154" s="155"/>
      <c r="RVA154" s="156"/>
      <c r="RVB154" s="155"/>
      <c r="RVC154" s="156"/>
      <c r="RVD154" s="155"/>
      <c r="RVE154" s="156"/>
      <c r="RVF154" s="155"/>
      <c r="RVG154" s="156"/>
      <c r="RVH154" s="155"/>
      <c r="RVI154" s="156"/>
      <c r="RVJ154" s="155"/>
      <c r="RVK154" s="156"/>
      <c r="RVL154" s="155"/>
      <c r="RVM154" s="156"/>
      <c r="RVN154" s="155"/>
      <c r="RVO154" s="156"/>
      <c r="RVP154" s="155"/>
      <c r="RVQ154" s="156"/>
      <c r="RVR154" s="155"/>
      <c r="RVS154" s="156"/>
      <c r="RVT154" s="155"/>
      <c r="RVU154" s="156"/>
      <c r="RVV154" s="155"/>
      <c r="RVW154" s="156"/>
      <c r="RVX154" s="155"/>
      <c r="RVY154" s="156"/>
      <c r="RVZ154" s="155"/>
      <c r="RWA154" s="156"/>
      <c r="RWB154" s="155"/>
      <c r="RWC154" s="156"/>
      <c r="RWD154" s="155"/>
      <c r="RWE154" s="156"/>
      <c r="RWF154" s="155"/>
      <c r="RWG154" s="156"/>
      <c r="RWH154" s="155"/>
      <c r="RWI154" s="156"/>
      <c r="RWJ154" s="155"/>
      <c r="RWK154" s="156"/>
      <c r="RWL154" s="155"/>
      <c r="RWM154" s="156"/>
      <c r="RWN154" s="155"/>
      <c r="RWO154" s="156"/>
      <c r="RWP154" s="155"/>
      <c r="RWQ154" s="156"/>
      <c r="RWR154" s="155"/>
      <c r="RWS154" s="156"/>
      <c r="RWT154" s="155"/>
      <c r="RWU154" s="156"/>
      <c r="RWV154" s="155"/>
      <c r="RWW154" s="156"/>
      <c r="RWX154" s="155"/>
      <c r="RWY154" s="156"/>
      <c r="RWZ154" s="155"/>
      <c r="RXA154" s="156"/>
      <c r="RXB154" s="155"/>
      <c r="RXC154" s="156"/>
      <c r="RXD154" s="155"/>
      <c r="RXE154" s="156"/>
      <c r="RXF154" s="155"/>
      <c r="RXG154" s="156"/>
      <c r="RXH154" s="155"/>
      <c r="RXI154" s="156"/>
      <c r="RXJ154" s="155"/>
      <c r="RXK154" s="156"/>
      <c r="RXL154" s="155"/>
      <c r="RXM154" s="156"/>
      <c r="RXN154" s="155"/>
      <c r="RXO154" s="156"/>
      <c r="RXP154" s="155"/>
      <c r="RXQ154" s="156"/>
      <c r="RXR154" s="155"/>
      <c r="RXS154" s="156"/>
      <c r="RXT154" s="155"/>
      <c r="RXU154" s="156"/>
      <c r="RXV154" s="155"/>
      <c r="RXW154" s="156"/>
      <c r="RXX154" s="155"/>
      <c r="RXY154" s="156"/>
      <c r="RXZ154" s="155"/>
      <c r="RYA154" s="156"/>
      <c r="RYB154" s="155"/>
      <c r="RYC154" s="156"/>
      <c r="RYD154" s="155"/>
      <c r="RYE154" s="156"/>
      <c r="RYF154" s="155"/>
      <c r="RYG154" s="156"/>
      <c r="RYH154" s="155"/>
      <c r="RYI154" s="156"/>
      <c r="RYJ154" s="155"/>
      <c r="RYK154" s="156"/>
      <c r="RYL154" s="155"/>
      <c r="RYM154" s="156"/>
      <c r="RYN154" s="155"/>
      <c r="RYO154" s="156"/>
      <c r="RYP154" s="155"/>
      <c r="RYQ154" s="156"/>
      <c r="RYR154" s="155"/>
      <c r="RYS154" s="156"/>
      <c r="RYT154" s="155"/>
      <c r="RYU154" s="156"/>
      <c r="RYV154" s="155"/>
      <c r="RYW154" s="156"/>
      <c r="RYX154" s="155"/>
      <c r="RYY154" s="156"/>
      <c r="RYZ154" s="155"/>
      <c r="RZA154" s="156"/>
      <c r="RZB154" s="155"/>
      <c r="RZC154" s="156"/>
      <c r="RZD154" s="155"/>
      <c r="RZE154" s="156"/>
      <c r="RZF154" s="155"/>
      <c r="RZG154" s="156"/>
      <c r="RZH154" s="155"/>
      <c r="RZI154" s="156"/>
      <c r="RZJ154" s="155"/>
      <c r="RZK154" s="156"/>
      <c r="RZL154" s="155"/>
      <c r="RZM154" s="156"/>
      <c r="RZN154" s="155"/>
      <c r="RZO154" s="156"/>
      <c r="RZP154" s="155"/>
      <c r="RZQ154" s="156"/>
      <c r="RZR154" s="155"/>
      <c r="RZS154" s="156"/>
      <c r="RZT154" s="155"/>
      <c r="RZU154" s="156"/>
      <c r="RZV154" s="155"/>
      <c r="RZW154" s="156"/>
      <c r="RZX154" s="155"/>
      <c r="RZY154" s="156"/>
      <c r="RZZ154" s="155"/>
      <c r="SAA154" s="156"/>
      <c r="SAB154" s="155"/>
      <c r="SAC154" s="156"/>
      <c r="SAD154" s="155"/>
      <c r="SAE154" s="156"/>
      <c r="SAF154" s="155"/>
      <c r="SAG154" s="156"/>
      <c r="SAH154" s="155"/>
      <c r="SAI154" s="156"/>
      <c r="SAJ154" s="155"/>
      <c r="SAK154" s="156"/>
      <c r="SAL154" s="155"/>
      <c r="SAM154" s="156"/>
      <c r="SAN154" s="155"/>
      <c r="SAO154" s="156"/>
      <c r="SAP154" s="155"/>
      <c r="SAQ154" s="156"/>
      <c r="SAR154" s="155"/>
      <c r="SAS154" s="156"/>
      <c r="SAT154" s="155"/>
      <c r="SAU154" s="156"/>
      <c r="SAV154" s="155"/>
      <c r="SAW154" s="156"/>
      <c r="SAX154" s="155"/>
      <c r="SAY154" s="156"/>
      <c r="SAZ154" s="155"/>
      <c r="SBA154" s="156"/>
      <c r="SBB154" s="155"/>
      <c r="SBC154" s="156"/>
      <c r="SBD154" s="155"/>
      <c r="SBE154" s="156"/>
      <c r="SBF154" s="155"/>
      <c r="SBG154" s="156"/>
      <c r="SBH154" s="155"/>
      <c r="SBI154" s="156"/>
      <c r="SBJ154" s="155"/>
      <c r="SBK154" s="156"/>
      <c r="SBL154" s="155"/>
      <c r="SBM154" s="156"/>
      <c r="SBN154" s="155"/>
      <c r="SBO154" s="156"/>
      <c r="SBP154" s="155"/>
      <c r="SBQ154" s="156"/>
      <c r="SBR154" s="155"/>
      <c r="SBS154" s="156"/>
      <c r="SBT154" s="155"/>
      <c r="SBU154" s="156"/>
      <c r="SBV154" s="155"/>
      <c r="SBW154" s="156"/>
      <c r="SBX154" s="155"/>
      <c r="SBY154" s="156"/>
      <c r="SBZ154" s="155"/>
      <c r="SCA154" s="156"/>
      <c r="SCB154" s="155"/>
      <c r="SCC154" s="156"/>
      <c r="SCD154" s="155"/>
      <c r="SCE154" s="156"/>
      <c r="SCF154" s="155"/>
      <c r="SCG154" s="156"/>
      <c r="SCH154" s="155"/>
      <c r="SCI154" s="156"/>
      <c r="SCJ154" s="155"/>
      <c r="SCK154" s="156"/>
      <c r="SCL154" s="155"/>
      <c r="SCM154" s="156"/>
      <c r="SCN154" s="155"/>
      <c r="SCO154" s="156"/>
      <c r="SCP154" s="155"/>
      <c r="SCQ154" s="156"/>
      <c r="SCR154" s="155"/>
      <c r="SCS154" s="156"/>
      <c r="SCT154" s="155"/>
      <c r="SCU154" s="156"/>
      <c r="SCV154" s="155"/>
      <c r="SCW154" s="156"/>
      <c r="SCX154" s="155"/>
      <c r="SCY154" s="156"/>
      <c r="SCZ154" s="155"/>
      <c r="SDA154" s="156"/>
      <c r="SDB154" s="155"/>
      <c r="SDC154" s="156"/>
      <c r="SDD154" s="155"/>
      <c r="SDE154" s="156"/>
      <c r="SDF154" s="155"/>
      <c r="SDG154" s="156"/>
      <c r="SDH154" s="155"/>
      <c r="SDI154" s="156"/>
      <c r="SDJ154" s="155"/>
      <c r="SDK154" s="156"/>
      <c r="SDL154" s="155"/>
      <c r="SDM154" s="156"/>
      <c r="SDN154" s="155"/>
      <c r="SDO154" s="156"/>
      <c r="SDP154" s="155"/>
      <c r="SDQ154" s="156"/>
      <c r="SDR154" s="155"/>
      <c r="SDS154" s="156"/>
      <c r="SDT154" s="155"/>
      <c r="SDU154" s="156"/>
      <c r="SDV154" s="155"/>
      <c r="SDW154" s="156"/>
      <c r="SDX154" s="155"/>
      <c r="SDY154" s="156"/>
      <c r="SDZ154" s="155"/>
      <c r="SEA154" s="156"/>
      <c r="SEB154" s="155"/>
      <c r="SEC154" s="156"/>
      <c r="SED154" s="155"/>
      <c r="SEE154" s="156"/>
      <c r="SEF154" s="155"/>
      <c r="SEG154" s="156"/>
      <c r="SEH154" s="155"/>
      <c r="SEI154" s="156"/>
      <c r="SEJ154" s="155"/>
      <c r="SEK154" s="156"/>
      <c r="SEL154" s="155"/>
      <c r="SEM154" s="156"/>
      <c r="SEN154" s="155"/>
      <c r="SEO154" s="156"/>
      <c r="SEP154" s="155"/>
      <c r="SEQ154" s="156"/>
      <c r="SER154" s="155"/>
      <c r="SES154" s="156"/>
      <c r="SET154" s="155"/>
      <c r="SEU154" s="156"/>
      <c r="SEV154" s="155"/>
      <c r="SEW154" s="156"/>
      <c r="SEX154" s="155"/>
      <c r="SEY154" s="156"/>
      <c r="SEZ154" s="155"/>
      <c r="SFA154" s="156"/>
      <c r="SFB154" s="155"/>
      <c r="SFC154" s="156"/>
      <c r="SFD154" s="155"/>
      <c r="SFE154" s="156"/>
      <c r="SFF154" s="155"/>
      <c r="SFG154" s="156"/>
      <c r="SFH154" s="155"/>
      <c r="SFI154" s="156"/>
      <c r="SFJ154" s="155"/>
      <c r="SFK154" s="156"/>
      <c r="SFL154" s="155"/>
      <c r="SFM154" s="156"/>
      <c r="SFN154" s="155"/>
      <c r="SFO154" s="156"/>
      <c r="SFP154" s="155"/>
      <c r="SFQ154" s="156"/>
      <c r="SFR154" s="155"/>
      <c r="SFS154" s="156"/>
      <c r="SFT154" s="155"/>
      <c r="SFU154" s="156"/>
      <c r="SFV154" s="155"/>
      <c r="SFW154" s="156"/>
      <c r="SFX154" s="155"/>
      <c r="SFY154" s="156"/>
      <c r="SFZ154" s="155"/>
      <c r="SGA154" s="156"/>
      <c r="SGB154" s="155"/>
      <c r="SGC154" s="156"/>
      <c r="SGD154" s="155"/>
      <c r="SGE154" s="156"/>
      <c r="SGF154" s="155"/>
      <c r="SGG154" s="156"/>
      <c r="SGH154" s="155"/>
      <c r="SGI154" s="156"/>
      <c r="SGJ154" s="155"/>
      <c r="SGK154" s="156"/>
      <c r="SGL154" s="155"/>
      <c r="SGM154" s="156"/>
      <c r="SGN154" s="155"/>
      <c r="SGO154" s="156"/>
      <c r="SGP154" s="155"/>
      <c r="SGQ154" s="156"/>
      <c r="SGR154" s="155"/>
      <c r="SGS154" s="156"/>
      <c r="SGT154" s="155"/>
      <c r="SGU154" s="156"/>
      <c r="SGV154" s="155"/>
      <c r="SGW154" s="156"/>
      <c r="SGX154" s="155"/>
      <c r="SGY154" s="156"/>
      <c r="SGZ154" s="155"/>
      <c r="SHA154" s="156"/>
      <c r="SHB154" s="155"/>
      <c r="SHC154" s="156"/>
      <c r="SHD154" s="155"/>
      <c r="SHE154" s="156"/>
      <c r="SHF154" s="155"/>
      <c r="SHG154" s="156"/>
      <c r="SHH154" s="155"/>
      <c r="SHI154" s="156"/>
      <c r="SHJ154" s="155"/>
      <c r="SHK154" s="156"/>
      <c r="SHL154" s="155"/>
      <c r="SHM154" s="156"/>
      <c r="SHN154" s="155"/>
      <c r="SHO154" s="156"/>
      <c r="SHP154" s="155"/>
      <c r="SHQ154" s="156"/>
      <c r="SHR154" s="155"/>
      <c r="SHS154" s="156"/>
      <c r="SHT154" s="155"/>
      <c r="SHU154" s="156"/>
      <c r="SHV154" s="155"/>
      <c r="SHW154" s="156"/>
      <c r="SHX154" s="155"/>
      <c r="SHY154" s="156"/>
      <c r="SHZ154" s="155"/>
      <c r="SIA154" s="156"/>
      <c r="SIB154" s="155"/>
      <c r="SIC154" s="156"/>
      <c r="SID154" s="155"/>
      <c r="SIE154" s="156"/>
      <c r="SIF154" s="155"/>
      <c r="SIG154" s="156"/>
      <c r="SIH154" s="155"/>
      <c r="SII154" s="156"/>
      <c r="SIJ154" s="155"/>
      <c r="SIK154" s="156"/>
      <c r="SIL154" s="155"/>
      <c r="SIM154" s="156"/>
      <c r="SIN154" s="155"/>
      <c r="SIO154" s="156"/>
      <c r="SIP154" s="155"/>
      <c r="SIQ154" s="156"/>
      <c r="SIR154" s="155"/>
      <c r="SIS154" s="156"/>
      <c r="SIT154" s="155"/>
      <c r="SIU154" s="156"/>
      <c r="SIV154" s="155"/>
      <c r="SIW154" s="156"/>
      <c r="SIX154" s="155"/>
      <c r="SIY154" s="156"/>
      <c r="SIZ154" s="155"/>
      <c r="SJA154" s="156"/>
      <c r="SJB154" s="155"/>
      <c r="SJC154" s="156"/>
      <c r="SJD154" s="155"/>
      <c r="SJE154" s="156"/>
      <c r="SJF154" s="155"/>
      <c r="SJG154" s="156"/>
      <c r="SJH154" s="155"/>
      <c r="SJI154" s="156"/>
      <c r="SJJ154" s="155"/>
      <c r="SJK154" s="156"/>
      <c r="SJL154" s="155"/>
      <c r="SJM154" s="156"/>
      <c r="SJN154" s="155"/>
      <c r="SJO154" s="156"/>
      <c r="SJP154" s="155"/>
      <c r="SJQ154" s="156"/>
      <c r="SJR154" s="155"/>
      <c r="SJS154" s="156"/>
      <c r="SJT154" s="155"/>
      <c r="SJU154" s="156"/>
      <c r="SJV154" s="155"/>
      <c r="SJW154" s="156"/>
      <c r="SJX154" s="155"/>
      <c r="SJY154" s="156"/>
      <c r="SJZ154" s="155"/>
      <c r="SKA154" s="156"/>
      <c r="SKB154" s="155"/>
      <c r="SKC154" s="156"/>
      <c r="SKD154" s="155"/>
      <c r="SKE154" s="156"/>
      <c r="SKF154" s="155"/>
      <c r="SKG154" s="156"/>
      <c r="SKH154" s="155"/>
      <c r="SKI154" s="156"/>
      <c r="SKJ154" s="155"/>
      <c r="SKK154" s="156"/>
      <c r="SKL154" s="155"/>
      <c r="SKM154" s="156"/>
      <c r="SKN154" s="155"/>
      <c r="SKO154" s="156"/>
      <c r="SKP154" s="155"/>
      <c r="SKQ154" s="156"/>
      <c r="SKR154" s="155"/>
      <c r="SKS154" s="156"/>
      <c r="SKT154" s="155"/>
      <c r="SKU154" s="156"/>
      <c r="SKV154" s="155"/>
      <c r="SKW154" s="156"/>
      <c r="SKX154" s="155"/>
      <c r="SKY154" s="156"/>
      <c r="SKZ154" s="155"/>
      <c r="SLA154" s="156"/>
      <c r="SLB154" s="155"/>
      <c r="SLC154" s="156"/>
      <c r="SLD154" s="155"/>
      <c r="SLE154" s="156"/>
      <c r="SLF154" s="155"/>
      <c r="SLG154" s="156"/>
      <c r="SLH154" s="155"/>
      <c r="SLI154" s="156"/>
      <c r="SLJ154" s="155"/>
      <c r="SLK154" s="156"/>
      <c r="SLL154" s="155"/>
      <c r="SLM154" s="156"/>
      <c r="SLN154" s="155"/>
      <c r="SLO154" s="156"/>
      <c r="SLP154" s="155"/>
      <c r="SLQ154" s="156"/>
      <c r="SLR154" s="155"/>
      <c r="SLS154" s="156"/>
      <c r="SLT154" s="155"/>
      <c r="SLU154" s="156"/>
      <c r="SLV154" s="155"/>
      <c r="SLW154" s="156"/>
      <c r="SLX154" s="155"/>
      <c r="SLY154" s="156"/>
      <c r="SLZ154" s="155"/>
      <c r="SMA154" s="156"/>
      <c r="SMB154" s="155"/>
      <c r="SMC154" s="156"/>
      <c r="SMD154" s="155"/>
      <c r="SME154" s="156"/>
      <c r="SMF154" s="155"/>
      <c r="SMG154" s="156"/>
      <c r="SMH154" s="155"/>
      <c r="SMI154" s="156"/>
      <c r="SMJ154" s="155"/>
      <c r="SMK154" s="156"/>
      <c r="SML154" s="155"/>
      <c r="SMM154" s="156"/>
      <c r="SMN154" s="155"/>
      <c r="SMO154" s="156"/>
      <c r="SMP154" s="155"/>
      <c r="SMQ154" s="156"/>
      <c r="SMR154" s="155"/>
      <c r="SMS154" s="156"/>
      <c r="SMT154" s="155"/>
      <c r="SMU154" s="156"/>
      <c r="SMV154" s="155"/>
      <c r="SMW154" s="156"/>
      <c r="SMX154" s="155"/>
      <c r="SMY154" s="156"/>
      <c r="SMZ154" s="155"/>
      <c r="SNA154" s="156"/>
      <c r="SNB154" s="155"/>
      <c r="SNC154" s="156"/>
      <c r="SND154" s="155"/>
      <c r="SNE154" s="156"/>
      <c r="SNF154" s="155"/>
      <c r="SNG154" s="156"/>
      <c r="SNH154" s="155"/>
      <c r="SNI154" s="156"/>
      <c r="SNJ154" s="155"/>
      <c r="SNK154" s="156"/>
      <c r="SNL154" s="155"/>
      <c r="SNM154" s="156"/>
      <c r="SNN154" s="155"/>
      <c r="SNO154" s="156"/>
      <c r="SNP154" s="155"/>
      <c r="SNQ154" s="156"/>
      <c r="SNR154" s="155"/>
      <c r="SNS154" s="156"/>
      <c r="SNT154" s="155"/>
      <c r="SNU154" s="156"/>
      <c r="SNV154" s="155"/>
      <c r="SNW154" s="156"/>
      <c r="SNX154" s="155"/>
      <c r="SNY154" s="156"/>
      <c r="SNZ154" s="155"/>
      <c r="SOA154" s="156"/>
      <c r="SOB154" s="155"/>
      <c r="SOC154" s="156"/>
      <c r="SOD154" s="155"/>
      <c r="SOE154" s="156"/>
      <c r="SOF154" s="155"/>
      <c r="SOG154" s="156"/>
      <c r="SOH154" s="155"/>
      <c r="SOI154" s="156"/>
      <c r="SOJ154" s="155"/>
      <c r="SOK154" s="156"/>
      <c r="SOL154" s="155"/>
      <c r="SOM154" s="156"/>
      <c r="SON154" s="155"/>
      <c r="SOO154" s="156"/>
      <c r="SOP154" s="155"/>
      <c r="SOQ154" s="156"/>
      <c r="SOR154" s="155"/>
      <c r="SOS154" s="156"/>
      <c r="SOT154" s="155"/>
      <c r="SOU154" s="156"/>
      <c r="SOV154" s="155"/>
      <c r="SOW154" s="156"/>
      <c r="SOX154" s="155"/>
      <c r="SOY154" s="156"/>
      <c r="SOZ154" s="155"/>
      <c r="SPA154" s="156"/>
      <c r="SPB154" s="155"/>
      <c r="SPC154" s="156"/>
      <c r="SPD154" s="155"/>
      <c r="SPE154" s="156"/>
      <c r="SPF154" s="155"/>
      <c r="SPG154" s="156"/>
      <c r="SPH154" s="155"/>
      <c r="SPI154" s="156"/>
      <c r="SPJ154" s="155"/>
      <c r="SPK154" s="156"/>
      <c r="SPL154" s="155"/>
      <c r="SPM154" s="156"/>
      <c r="SPN154" s="155"/>
      <c r="SPO154" s="156"/>
      <c r="SPP154" s="155"/>
      <c r="SPQ154" s="156"/>
      <c r="SPR154" s="155"/>
      <c r="SPS154" s="156"/>
      <c r="SPT154" s="155"/>
      <c r="SPU154" s="156"/>
      <c r="SPV154" s="155"/>
      <c r="SPW154" s="156"/>
      <c r="SPX154" s="155"/>
      <c r="SPY154" s="156"/>
      <c r="SPZ154" s="155"/>
      <c r="SQA154" s="156"/>
      <c r="SQB154" s="155"/>
      <c r="SQC154" s="156"/>
      <c r="SQD154" s="155"/>
      <c r="SQE154" s="156"/>
      <c r="SQF154" s="155"/>
      <c r="SQG154" s="156"/>
      <c r="SQH154" s="155"/>
      <c r="SQI154" s="156"/>
      <c r="SQJ154" s="155"/>
      <c r="SQK154" s="156"/>
      <c r="SQL154" s="155"/>
      <c r="SQM154" s="156"/>
      <c r="SQN154" s="155"/>
      <c r="SQO154" s="156"/>
      <c r="SQP154" s="155"/>
      <c r="SQQ154" s="156"/>
      <c r="SQR154" s="155"/>
      <c r="SQS154" s="156"/>
      <c r="SQT154" s="155"/>
      <c r="SQU154" s="156"/>
      <c r="SQV154" s="155"/>
      <c r="SQW154" s="156"/>
      <c r="SQX154" s="155"/>
      <c r="SQY154" s="156"/>
      <c r="SQZ154" s="155"/>
      <c r="SRA154" s="156"/>
      <c r="SRB154" s="155"/>
      <c r="SRC154" s="156"/>
      <c r="SRD154" s="155"/>
      <c r="SRE154" s="156"/>
      <c r="SRF154" s="155"/>
      <c r="SRG154" s="156"/>
      <c r="SRH154" s="155"/>
      <c r="SRI154" s="156"/>
      <c r="SRJ154" s="155"/>
      <c r="SRK154" s="156"/>
      <c r="SRL154" s="155"/>
      <c r="SRM154" s="156"/>
      <c r="SRN154" s="155"/>
      <c r="SRO154" s="156"/>
      <c r="SRP154" s="155"/>
      <c r="SRQ154" s="156"/>
      <c r="SRR154" s="155"/>
      <c r="SRS154" s="156"/>
      <c r="SRT154" s="155"/>
      <c r="SRU154" s="156"/>
      <c r="SRV154" s="155"/>
      <c r="SRW154" s="156"/>
      <c r="SRX154" s="155"/>
      <c r="SRY154" s="156"/>
      <c r="SRZ154" s="155"/>
      <c r="SSA154" s="156"/>
      <c r="SSB154" s="155"/>
      <c r="SSC154" s="156"/>
      <c r="SSD154" s="155"/>
      <c r="SSE154" s="156"/>
      <c r="SSF154" s="155"/>
      <c r="SSG154" s="156"/>
      <c r="SSH154" s="155"/>
      <c r="SSI154" s="156"/>
      <c r="SSJ154" s="155"/>
      <c r="SSK154" s="156"/>
      <c r="SSL154" s="155"/>
      <c r="SSM154" s="156"/>
      <c r="SSN154" s="155"/>
      <c r="SSO154" s="156"/>
      <c r="SSP154" s="155"/>
      <c r="SSQ154" s="156"/>
      <c r="SSR154" s="155"/>
      <c r="SSS154" s="156"/>
      <c r="SST154" s="155"/>
      <c r="SSU154" s="156"/>
      <c r="SSV154" s="155"/>
      <c r="SSW154" s="156"/>
      <c r="SSX154" s="155"/>
      <c r="SSY154" s="156"/>
      <c r="SSZ154" s="155"/>
      <c r="STA154" s="156"/>
      <c r="STB154" s="155"/>
      <c r="STC154" s="156"/>
      <c r="STD154" s="155"/>
      <c r="STE154" s="156"/>
      <c r="STF154" s="155"/>
      <c r="STG154" s="156"/>
      <c r="STH154" s="155"/>
      <c r="STI154" s="156"/>
      <c r="STJ154" s="155"/>
      <c r="STK154" s="156"/>
      <c r="STL154" s="155"/>
      <c r="STM154" s="156"/>
      <c r="STN154" s="155"/>
      <c r="STO154" s="156"/>
      <c r="STP154" s="155"/>
      <c r="STQ154" s="156"/>
      <c r="STR154" s="155"/>
      <c r="STS154" s="156"/>
      <c r="STT154" s="155"/>
      <c r="STU154" s="156"/>
      <c r="STV154" s="155"/>
      <c r="STW154" s="156"/>
      <c r="STX154" s="155"/>
      <c r="STY154" s="156"/>
      <c r="STZ154" s="155"/>
      <c r="SUA154" s="156"/>
      <c r="SUB154" s="155"/>
      <c r="SUC154" s="156"/>
      <c r="SUD154" s="155"/>
      <c r="SUE154" s="156"/>
      <c r="SUF154" s="155"/>
      <c r="SUG154" s="156"/>
      <c r="SUH154" s="155"/>
      <c r="SUI154" s="156"/>
      <c r="SUJ154" s="155"/>
      <c r="SUK154" s="156"/>
      <c r="SUL154" s="155"/>
      <c r="SUM154" s="156"/>
      <c r="SUN154" s="155"/>
      <c r="SUO154" s="156"/>
      <c r="SUP154" s="155"/>
      <c r="SUQ154" s="156"/>
      <c r="SUR154" s="155"/>
      <c r="SUS154" s="156"/>
      <c r="SUT154" s="155"/>
      <c r="SUU154" s="156"/>
      <c r="SUV154" s="155"/>
      <c r="SUW154" s="156"/>
      <c r="SUX154" s="155"/>
      <c r="SUY154" s="156"/>
      <c r="SUZ154" s="155"/>
      <c r="SVA154" s="156"/>
      <c r="SVB154" s="155"/>
      <c r="SVC154" s="156"/>
      <c r="SVD154" s="155"/>
      <c r="SVE154" s="156"/>
      <c r="SVF154" s="155"/>
      <c r="SVG154" s="156"/>
      <c r="SVH154" s="155"/>
      <c r="SVI154" s="156"/>
      <c r="SVJ154" s="155"/>
      <c r="SVK154" s="156"/>
      <c r="SVL154" s="155"/>
      <c r="SVM154" s="156"/>
      <c r="SVN154" s="155"/>
      <c r="SVO154" s="156"/>
      <c r="SVP154" s="155"/>
      <c r="SVQ154" s="156"/>
      <c r="SVR154" s="155"/>
      <c r="SVS154" s="156"/>
      <c r="SVT154" s="155"/>
      <c r="SVU154" s="156"/>
      <c r="SVV154" s="155"/>
      <c r="SVW154" s="156"/>
      <c r="SVX154" s="155"/>
      <c r="SVY154" s="156"/>
      <c r="SVZ154" s="155"/>
      <c r="SWA154" s="156"/>
      <c r="SWB154" s="155"/>
      <c r="SWC154" s="156"/>
      <c r="SWD154" s="155"/>
      <c r="SWE154" s="156"/>
      <c r="SWF154" s="155"/>
      <c r="SWG154" s="156"/>
      <c r="SWH154" s="155"/>
      <c r="SWI154" s="156"/>
      <c r="SWJ154" s="155"/>
      <c r="SWK154" s="156"/>
      <c r="SWL154" s="155"/>
      <c r="SWM154" s="156"/>
      <c r="SWN154" s="155"/>
      <c r="SWO154" s="156"/>
      <c r="SWP154" s="155"/>
      <c r="SWQ154" s="156"/>
      <c r="SWR154" s="155"/>
      <c r="SWS154" s="156"/>
      <c r="SWT154" s="155"/>
      <c r="SWU154" s="156"/>
      <c r="SWV154" s="155"/>
      <c r="SWW154" s="156"/>
      <c r="SWX154" s="155"/>
      <c r="SWY154" s="156"/>
      <c r="SWZ154" s="155"/>
      <c r="SXA154" s="156"/>
      <c r="SXB154" s="155"/>
      <c r="SXC154" s="156"/>
      <c r="SXD154" s="155"/>
      <c r="SXE154" s="156"/>
      <c r="SXF154" s="155"/>
      <c r="SXG154" s="156"/>
      <c r="SXH154" s="155"/>
      <c r="SXI154" s="156"/>
      <c r="SXJ154" s="155"/>
      <c r="SXK154" s="156"/>
      <c r="SXL154" s="155"/>
      <c r="SXM154" s="156"/>
      <c r="SXN154" s="155"/>
      <c r="SXO154" s="156"/>
      <c r="SXP154" s="155"/>
      <c r="SXQ154" s="156"/>
      <c r="SXR154" s="155"/>
      <c r="SXS154" s="156"/>
      <c r="SXT154" s="155"/>
      <c r="SXU154" s="156"/>
      <c r="SXV154" s="155"/>
      <c r="SXW154" s="156"/>
      <c r="SXX154" s="155"/>
      <c r="SXY154" s="156"/>
      <c r="SXZ154" s="155"/>
      <c r="SYA154" s="156"/>
      <c r="SYB154" s="155"/>
      <c r="SYC154" s="156"/>
      <c r="SYD154" s="155"/>
      <c r="SYE154" s="156"/>
      <c r="SYF154" s="155"/>
      <c r="SYG154" s="156"/>
      <c r="SYH154" s="155"/>
      <c r="SYI154" s="156"/>
      <c r="SYJ154" s="155"/>
      <c r="SYK154" s="156"/>
      <c r="SYL154" s="155"/>
      <c r="SYM154" s="156"/>
      <c r="SYN154" s="155"/>
      <c r="SYO154" s="156"/>
      <c r="SYP154" s="155"/>
      <c r="SYQ154" s="156"/>
      <c r="SYR154" s="155"/>
      <c r="SYS154" s="156"/>
      <c r="SYT154" s="155"/>
      <c r="SYU154" s="156"/>
      <c r="SYV154" s="155"/>
      <c r="SYW154" s="156"/>
      <c r="SYX154" s="155"/>
      <c r="SYY154" s="156"/>
      <c r="SYZ154" s="155"/>
      <c r="SZA154" s="156"/>
      <c r="SZB154" s="155"/>
      <c r="SZC154" s="156"/>
      <c r="SZD154" s="155"/>
      <c r="SZE154" s="156"/>
      <c r="SZF154" s="155"/>
      <c r="SZG154" s="156"/>
      <c r="SZH154" s="155"/>
      <c r="SZI154" s="156"/>
      <c r="SZJ154" s="155"/>
      <c r="SZK154" s="156"/>
      <c r="SZL154" s="155"/>
      <c r="SZM154" s="156"/>
      <c r="SZN154" s="155"/>
      <c r="SZO154" s="156"/>
      <c r="SZP154" s="155"/>
      <c r="SZQ154" s="156"/>
      <c r="SZR154" s="155"/>
      <c r="SZS154" s="156"/>
      <c r="SZT154" s="155"/>
      <c r="SZU154" s="156"/>
      <c r="SZV154" s="155"/>
      <c r="SZW154" s="156"/>
      <c r="SZX154" s="155"/>
      <c r="SZY154" s="156"/>
      <c r="SZZ154" s="155"/>
      <c r="TAA154" s="156"/>
      <c r="TAB154" s="155"/>
      <c r="TAC154" s="156"/>
      <c r="TAD154" s="155"/>
      <c r="TAE154" s="156"/>
      <c r="TAF154" s="155"/>
      <c r="TAG154" s="156"/>
      <c r="TAH154" s="155"/>
      <c r="TAI154" s="156"/>
      <c r="TAJ154" s="155"/>
      <c r="TAK154" s="156"/>
      <c r="TAL154" s="155"/>
      <c r="TAM154" s="156"/>
      <c r="TAN154" s="155"/>
      <c r="TAO154" s="156"/>
      <c r="TAP154" s="155"/>
      <c r="TAQ154" s="156"/>
      <c r="TAR154" s="155"/>
      <c r="TAS154" s="156"/>
      <c r="TAT154" s="155"/>
      <c r="TAU154" s="156"/>
      <c r="TAV154" s="155"/>
      <c r="TAW154" s="156"/>
      <c r="TAX154" s="155"/>
      <c r="TAY154" s="156"/>
      <c r="TAZ154" s="155"/>
      <c r="TBA154" s="156"/>
      <c r="TBB154" s="155"/>
      <c r="TBC154" s="156"/>
      <c r="TBD154" s="155"/>
      <c r="TBE154" s="156"/>
      <c r="TBF154" s="155"/>
      <c r="TBG154" s="156"/>
      <c r="TBH154" s="155"/>
      <c r="TBI154" s="156"/>
      <c r="TBJ154" s="155"/>
      <c r="TBK154" s="156"/>
      <c r="TBL154" s="155"/>
      <c r="TBM154" s="156"/>
      <c r="TBN154" s="155"/>
      <c r="TBO154" s="156"/>
      <c r="TBP154" s="155"/>
      <c r="TBQ154" s="156"/>
      <c r="TBR154" s="155"/>
      <c r="TBS154" s="156"/>
      <c r="TBT154" s="155"/>
      <c r="TBU154" s="156"/>
      <c r="TBV154" s="155"/>
      <c r="TBW154" s="156"/>
      <c r="TBX154" s="155"/>
      <c r="TBY154" s="156"/>
      <c r="TBZ154" s="155"/>
      <c r="TCA154" s="156"/>
      <c r="TCB154" s="155"/>
      <c r="TCC154" s="156"/>
      <c r="TCD154" s="155"/>
      <c r="TCE154" s="156"/>
      <c r="TCF154" s="155"/>
      <c r="TCG154" s="156"/>
      <c r="TCH154" s="155"/>
      <c r="TCI154" s="156"/>
      <c r="TCJ154" s="155"/>
      <c r="TCK154" s="156"/>
      <c r="TCL154" s="155"/>
      <c r="TCM154" s="156"/>
      <c r="TCN154" s="155"/>
      <c r="TCO154" s="156"/>
      <c r="TCP154" s="155"/>
      <c r="TCQ154" s="156"/>
      <c r="TCR154" s="155"/>
      <c r="TCS154" s="156"/>
      <c r="TCT154" s="155"/>
      <c r="TCU154" s="156"/>
      <c r="TCV154" s="155"/>
      <c r="TCW154" s="156"/>
      <c r="TCX154" s="155"/>
      <c r="TCY154" s="156"/>
      <c r="TCZ154" s="155"/>
      <c r="TDA154" s="156"/>
      <c r="TDB154" s="155"/>
      <c r="TDC154" s="156"/>
      <c r="TDD154" s="155"/>
      <c r="TDE154" s="156"/>
      <c r="TDF154" s="155"/>
      <c r="TDG154" s="156"/>
      <c r="TDH154" s="155"/>
      <c r="TDI154" s="156"/>
      <c r="TDJ154" s="155"/>
      <c r="TDK154" s="156"/>
      <c r="TDL154" s="155"/>
      <c r="TDM154" s="156"/>
      <c r="TDN154" s="155"/>
      <c r="TDO154" s="156"/>
      <c r="TDP154" s="155"/>
      <c r="TDQ154" s="156"/>
      <c r="TDR154" s="155"/>
      <c r="TDS154" s="156"/>
      <c r="TDT154" s="155"/>
      <c r="TDU154" s="156"/>
      <c r="TDV154" s="155"/>
      <c r="TDW154" s="156"/>
      <c r="TDX154" s="155"/>
      <c r="TDY154" s="156"/>
      <c r="TDZ154" s="155"/>
      <c r="TEA154" s="156"/>
      <c r="TEB154" s="155"/>
      <c r="TEC154" s="156"/>
      <c r="TED154" s="155"/>
      <c r="TEE154" s="156"/>
      <c r="TEF154" s="155"/>
      <c r="TEG154" s="156"/>
      <c r="TEH154" s="155"/>
      <c r="TEI154" s="156"/>
      <c r="TEJ154" s="155"/>
      <c r="TEK154" s="156"/>
      <c r="TEL154" s="155"/>
      <c r="TEM154" s="156"/>
      <c r="TEN154" s="155"/>
      <c r="TEO154" s="156"/>
      <c r="TEP154" s="155"/>
      <c r="TEQ154" s="156"/>
      <c r="TER154" s="155"/>
      <c r="TES154" s="156"/>
      <c r="TET154" s="155"/>
      <c r="TEU154" s="156"/>
      <c r="TEV154" s="155"/>
      <c r="TEW154" s="156"/>
      <c r="TEX154" s="155"/>
      <c r="TEY154" s="156"/>
      <c r="TEZ154" s="155"/>
      <c r="TFA154" s="156"/>
      <c r="TFB154" s="155"/>
      <c r="TFC154" s="156"/>
      <c r="TFD154" s="155"/>
      <c r="TFE154" s="156"/>
      <c r="TFF154" s="155"/>
      <c r="TFG154" s="156"/>
      <c r="TFH154" s="155"/>
      <c r="TFI154" s="156"/>
      <c r="TFJ154" s="155"/>
      <c r="TFK154" s="156"/>
      <c r="TFL154" s="155"/>
      <c r="TFM154" s="156"/>
      <c r="TFN154" s="155"/>
      <c r="TFO154" s="156"/>
      <c r="TFP154" s="155"/>
      <c r="TFQ154" s="156"/>
      <c r="TFR154" s="155"/>
      <c r="TFS154" s="156"/>
      <c r="TFT154" s="155"/>
      <c r="TFU154" s="156"/>
      <c r="TFV154" s="155"/>
      <c r="TFW154" s="156"/>
      <c r="TFX154" s="155"/>
      <c r="TFY154" s="156"/>
      <c r="TFZ154" s="155"/>
      <c r="TGA154" s="156"/>
      <c r="TGB154" s="155"/>
      <c r="TGC154" s="156"/>
      <c r="TGD154" s="155"/>
      <c r="TGE154" s="156"/>
      <c r="TGF154" s="155"/>
      <c r="TGG154" s="156"/>
      <c r="TGH154" s="155"/>
      <c r="TGI154" s="156"/>
      <c r="TGJ154" s="155"/>
      <c r="TGK154" s="156"/>
      <c r="TGL154" s="155"/>
      <c r="TGM154" s="156"/>
      <c r="TGN154" s="155"/>
      <c r="TGO154" s="156"/>
      <c r="TGP154" s="155"/>
      <c r="TGQ154" s="156"/>
      <c r="TGR154" s="155"/>
      <c r="TGS154" s="156"/>
      <c r="TGT154" s="155"/>
      <c r="TGU154" s="156"/>
      <c r="TGV154" s="155"/>
      <c r="TGW154" s="156"/>
      <c r="TGX154" s="155"/>
      <c r="TGY154" s="156"/>
      <c r="TGZ154" s="155"/>
      <c r="THA154" s="156"/>
      <c r="THB154" s="155"/>
      <c r="THC154" s="156"/>
      <c r="THD154" s="155"/>
      <c r="THE154" s="156"/>
      <c r="THF154" s="155"/>
      <c r="THG154" s="156"/>
      <c r="THH154" s="155"/>
      <c r="THI154" s="156"/>
      <c r="THJ154" s="155"/>
      <c r="THK154" s="156"/>
      <c r="THL154" s="155"/>
      <c r="THM154" s="156"/>
      <c r="THN154" s="155"/>
      <c r="THO154" s="156"/>
      <c r="THP154" s="155"/>
      <c r="THQ154" s="156"/>
      <c r="THR154" s="155"/>
      <c r="THS154" s="156"/>
      <c r="THT154" s="155"/>
      <c r="THU154" s="156"/>
      <c r="THV154" s="155"/>
      <c r="THW154" s="156"/>
      <c r="THX154" s="155"/>
      <c r="THY154" s="156"/>
      <c r="THZ154" s="155"/>
      <c r="TIA154" s="156"/>
      <c r="TIB154" s="155"/>
      <c r="TIC154" s="156"/>
      <c r="TID154" s="155"/>
      <c r="TIE154" s="156"/>
      <c r="TIF154" s="155"/>
      <c r="TIG154" s="156"/>
      <c r="TIH154" s="155"/>
      <c r="TII154" s="156"/>
      <c r="TIJ154" s="155"/>
      <c r="TIK154" s="156"/>
      <c r="TIL154" s="155"/>
      <c r="TIM154" s="156"/>
      <c r="TIN154" s="155"/>
      <c r="TIO154" s="156"/>
      <c r="TIP154" s="155"/>
      <c r="TIQ154" s="156"/>
      <c r="TIR154" s="155"/>
      <c r="TIS154" s="156"/>
      <c r="TIT154" s="155"/>
      <c r="TIU154" s="156"/>
      <c r="TIV154" s="155"/>
      <c r="TIW154" s="156"/>
      <c r="TIX154" s="155"/>
      <c r="TIY154" s="156"/>
      <c r="TIZ154" s="155"/>
      <c r="TJA154" s="156"/>
      <c r="TJB154" s="155"/>
      <c r="TJC154" s="156"/>
      <c r="TJD154" s="155"/>
      <c r="TJE154" s="156"/>
      <c r="TJF154" s="155"/>
      <c r="TJG154" s="156"/>
      <c r="TJH154" s="155"/>
      <c r="TJI154" s="156"/>
      <c r="TJJ154" s="155"/>
      <c r="TJK154" s="156"/>
      <c r="TJL154" s="155"/>
      <c r="TJM154" s="156"/>
      <c r="TJN154" s="155"/>
      <c r="TJO154" s="156"/>
      <c r="TJP154" s="155"/>
      <c r="TJQ154" s="156"/>
      <c r="TJR154" s="155"/>
      <c r="TJS154" s="156"/>
      <c r="TJT154" s="155"/>
      <c r="TJU154" s="156"/>
      <c r="TJV154" s="155"/>
      <c r="TJW154" s="156"/>
      <c r="TJX154" s="155"/>
      <c r="TJY154" s="156"/>
      <c r="TJZ154" s="155"/>
      <c r="TKA154" s="156"/>
      <c r="TKB154" s="155"/>
      <c r="TKC154" s="156"/>
      <c r="TKD154" s="155"/>
      <c r="TKE154" s="156"/>
      <c r="TKF154" s="155"/>
      <c r="TKG154" s="156"/>
      <c r="TKH154" s="155"/>
      <c r="TKI154" s="156"/>
      <c r="TKJ154" s="155"/>
      <c r="TKK154" s="156"/>
      <c r="TKL154" s="155"/>
      <c r="TKM154" s="156"/>
      <c r="TKN154" s="155"/>
      <c r="TKO154" s="156"/>
      <c r="TKP154" s="155"/>
      <c r="TKQ154" s="156"/>
      <c r="TKR154" s="155"/>
      <c r="TKS154" s="156"/>
      <c r="TKT154" s="155"/>
      <c r="TKU154" s="156"/>
      <c r="TKV154" s="155"/>
      <c r="TKW154" s="156"/>
      <c r="TKX154" s="155"/>
      <c r="TKY154" s="156"/>
      <c r="TKZ154" s="155"/>
      <c r="TLA154" s="156"/>
      <c r="TLB154" s="155"/>
      <c r="TLC154" s="156"/>
      <c r="TLD154" s="155"/>
      <c r="TLE154" s="156"/>
      <c r="TLF154" s="155"/>
      <c r="TLG154" s="156"/>
      <c r="TLH154" s="155"/>
      <c r="TLI154" s="156"/>
      <c r="TLJ154" s="155"/>
      <c r="TLK154" s="156"/>
      <c r="TLL154" s="155"/>
      <c r="TLM154" s="156"/>
      <c r="TLN154" s="155"/>
      <c r="TLO154" s="156"/>
      <c r="TLP154" s="155"/>
      <c r="TLQ154" s="156"/>
      <c r="TLR154" s="155"/>
      <c r="TLS154" s="156"/>
      <c r="TLT154" s="155"/>
      <c r="TLU154" s="156"/>
      <c r="TLV154" s="155"/>
      <c r="TLW154" s="156"/>
      <c r="TLX154" s="155"/>
      <c r="TLY154" s="156"/>
      <c r="TLZ154" s="155"/>
      <c r="TMA154" s="156"/>
      <c r="TMB154" s="155"/>
      <c r="TMC154" s="156"/>
      <c r="TMD154" s="155"/>
      <c r="TME154" s="156"/>
      <c r="TMF154" s="155"/>
      <c r="TMG154" s="156"/>
      <c r="TMH154" s="155"/>
      <c r="TMI154" s="156"/>
      <c r="TMJ154" s="155"/>
      <c r="TMK154" s="156"/>
      <c r="TML154" s="155"/>
      <c r="TMM154" s="156"/>
      <c r="TMN154" s="155"/>
      <c r="TMO154" s="156"/>
      <c r="TMP154" s="155"/>
      <c r="TMQ154" s="156"/>
      <c r="TMR154" s="155"/>
      <c r="TMS154" s="156"/>
      <c r="TMT154" s="155"/>
      <c r="TMU154" s="156"/>
      <c r="TMV154" s="155"/>
      <c r="TMW154" s="156"/>
      <c r="TMX154" s="155"/>
      <c r="TMY154" s="156"/>
      <c r="TMZ154" s="155"/>
      <c r="TNA154" s="156"/>
      <c r="TNB154" s="155"/>
      <c r="TNC154" s="156"/>
      <c r="TND154" s="155"/>
      <c r="TNE154" s="156"/>
      <c r="TNF154" s="155"/>
      <c r="TNG154" s="156"/>
      <c r="TNH154" s="155"/>
      <c r="TNI154" s="156"/>
      <c r="TNJ154" s="155"/>
      <c r="TNK154" s="156"/>
      <c r="TNL154" s="155"/>
      <c r="TNM154" s="156"/>
      <c r="TNN154" s="155"/>
      <c r="TNO154" s="156"/>
      <c r="TNP154" s="155"/>
      <c r="TNQ154" s="156"/>
      <c r="TNR154" s="155"/>
      <c r="TNS154" s="156"/>
      <c r="TNT154" s="155"/>
      <c r="TNU154" s="156"/>
      <c r="TNV154" s="155"/>
      <c r="TNW154" s="156"/>
      <c r="TNX154" s="155"/>
      <c r="TNY154" s="156"/>
      <c r="TNZ154" s="155"/>
      <c r="TOA154" s="156"/>
      <c r="TOB154" s="155"/>
      <c r="TOC154" s="156"/>
      <c r="TOD154" s="155"/>
      <c r="TOE154" s="156"/>
      <c r="TOF154" s="155"/>
      <c r="TOG154" s="156"/>
      <c r="TOH154" s="155"/>
      <c r="TOI154" s="156"/>
      <c r="TOJ154" s="155"/>
      <c r="TOK154" s="156"/>
      <c r="TOL154" s="155"/>
      <c r="TOM154" s="156"/>
      <c r="TON154" s="155"/>
      <c r="TOO154" s="156"/>
      <c r="TOP154" s="155"/>
      <c r="TOQ154" s="156"/>
      <c r="TOR154" s="155"/>
      <c r="TOS154" s="156"/>
      <c r="TOT154" s="155"/>
      <c r="TOU154" s="156"/>
      <c r="TOV154" s="155"/>
      <c r="TOW154" s="156"/>
      <c r="TOX154" s="155"/>
      <c r="TOY154" s="156"/>
      <c r="TOZ154" s="155"/>
      <c r="TPA154" s="156"/>
      <c r="TPB154" s="155"/>
      <c r="TPC154" s="156"/>
      <c r="TPD154" s="155"/>
      <c r="TPE154" s="156"/>
      <c r="TPF154" s="155"/>
      <c r="TPG154" s="156"/>
      <c r="TPH154" s="155"/>
      <c r="TPI154" s="156"/>
      <c r="TPJ154" s="155"/>
      <c r="TPK154" s="156"/>
      <c r="TPL154" s="155"/>
      <c r="TPM154" s="156"/>
      <c r="TPN154" s="155"/>
      <c r="TPO154" s="156"/>
      <c r="TPP154" s="155"/>
      <c r="TPQ154" s="156"/>
      <c r="TPR154" s="155"/>
      <c r="TPS154" s="156"/>
      <c r="TPT154" s="155"/>
      <c r="TPU154" s="156"/>
      <c r="TPV154" s="155"/>
      <c r="TPW154" s="156"/>
      <c r="TPX154" s="155"/>
      <c r="TPY154" s="156"/>
      <c r="TPZ154" s="155"/>
      <c r="TQA154" s="156"/>
      <c r="TQB154" s="155"/>
      <c r="TQC154" s="156"/>
      <c r="TQD154" s="155"/>
      <c r="TQE154" s="156"/>
      <c r="TQF154" s="155"/>
      <c r="TQG154" s="156"/>
      <c r="TQH154" s="155"/>
      <c r="TQI154" s="156"/>
      <c r="TQJ154" s="155"/>
      <c r="TQK154" s="156"/>
      <c r="TQL154" s="155"/>
      <c r="TQM154" s="156"/>
      <c r="TQN154" s="155"/>
      <c r="TQO154" s="156"/>
      <c r="TQP154" s="155"/>
      <c r="TQQ154" s="156"/>
      <c r="TQR154" s="155"/>
      <c r="TQS154" s="156"/>
      <c r="TQT154" s="155"/>
      <c r="TQU154" s="156"/>
      <c r="TQV154" s="155"/>
      <c r="TQW154" s="156"/>
      <c r="TQX154" s="155"/>
      <c r="TQY154" s="156"/>
      <c r="TQZ154" s="155"/>
      <c r="TRA154" s="156"/>
      <c r="TRB154" s="155"/>
      <c r="TRC154" s="156"/>
      <c r="TRD154" s="155"/>
      <c r="TRE154" s="156"/>
      <c r="TRF154" s="155"/>
      <c r="TRG154" s="156"/>
      <c r="TRH154" s="155"/>
      <c r="TRI154" s="156"/>
      <c r="TRJ154" s="155"/>
      <c r="TRK154" s="156"/>
      <c r="TRL154" s="155"/>
      <c r="TRM154" s="156"/>
      <c r="TRN154" s="155"/>
      <c r="TRO154" s="156"/>
      <c r="TRP154" s="155"/>
      <c r="TRQ154" s="156"/>
      <c r="TRR154" s="155"/>
      <c r="TRS154" s="156"/>
      <c r="TRT154" s="155"/>
      <c r="TRU154" s="156"/>
      <c r="TRV154" s="155"/>
      <c r="TRW154" s="156"/>
      <c r="TRX154" s="155"/>
      <c r="TRY154" s="156"/>
      <c r="TRZ154" s="155"/>
      <c r="TSA154" s="156"/>
      <c r="TSB154" s="155"/>
      <c r="TSC154" s="156"/>
      <c r="TSD154" s="155"/>
      <c r="TSE154" s="156"/>
      <c r="TSF154" s="155"/>
      <c r="TSG154" s="156"/>
      <c r="TSH154" s="155"/>
      <c r="TSI154" s="156"/>
      <c r="TSJ154" s="155"/>
      <c r="TSK154" s="156"/>
      <c r="TSL154" s="155"/>
      <c r="TSM154" s="156"/>
      <c r="TSN154" s="155"/>
      <c r="TSO154" s="156"/>
      <c r="TSP154" s="155"/>
      <c r="TSQ154" s="156"/>
      <c r="TSR154" s="155"/>
      <c r="TSS154" s="156"/>
      <c r="TST154" s="155"/>
      <c r="TSU154" s="156"/>
      <c r="TSV154" s="155"/>
      <c r="TSW154" s="156"/>
      <c r="TSX154" s="155"/>
      <c r="TSY154" s="156"/>
      <c r="TSZ154" s="155"/>
      <c r="TTA154" s="156"/>
      <c r="TTB154" s="155"/>
      <c r="TTC154" s="156"/>
      <c r="TTD154" s="155"/>
      <c r="TTE154" s="156"/>
      <c r="TTF154" s="155"/>
      <c r="TTG154" s="156"/>
      <c r="TTH154" s="155"/>
      <c r="TTI154" s="156"/>
      <c r="TTJ154" s="155"/>
      <c r="TTK154" s="156"/>
      <c r="TTL154" s="155"/>
      <c r="TTM154" s="156"/>
      <c r="TTN154" s="155"/>
      <c r="TTO154" s="156"/>
      <c r="TTP154" s="155"/>
      <c r="TTQ154" s="156"/>
      <c r="TTR154" s="155"/>
      <c r="TTS154" s="156"/>
      <c r="TTT154" s="155"/>
      <c r="TTU154" s="156"/>
      <c r="TTV154" s="155"/>
      <c r="TTW154" s="156"/>
      <c r="TTX154" s="155"/>
      <c r="TTY154" s="156"/>
      <c r="TTZ154" s="155"/>
      <c r="TUA154" s="156"/>
      <c r="TUB154" s="155"/>
      <c r="TUC154" s="156"/>
      <c r="TUD154" s="155"/>
      <c r="TUE154" s="156"/>
      <c r="TUF154" s="155"/>
      <c r="TUG154" s="156"/>
      <c r="TUH154" s="155"/>
      <c r="TUI154" s="156"/>
      <c r="TUJ154" s="155"/>
      <c r="TUK154" s="156"/>
      <c r="TUL154" s="155"/>
      <c r="TUM154" s="156"/>
      <c r="TUN154" s="155"/>
      <c r="TUO154" s="156"/>
      <c r="TUP154" s="155"/>
      <c r="TUQ154" s="156"/>
      <c r="TUR154" s="155"/>
      <c r="TUS154" s="156"/>
      <c r="TUT154" s="155"/>
      <c r="TUU154" s="156"/>
      <c r="TUV154" s="155"/>
      <c r="TUW154" s="156"/>
      <c r="TUX154" s="155"/>
      <c r="TUY154" s="156"/>
      <c r="TUZ154" s="155"/>
      <c r="TVA154" s="156"/>
      <c r="TVB154" s="155"/>
      <c r="TVC154" s="156"/>
      <c r="TVD154" s="155"/>
      <c r="TVE154" s="156"/>
      <c r="TVF154" s="155"/>
      <c r="TVG154" s="156"/>
      <c r="TVH154" s="155"/>
      <c r="TVI154" s="156"/>
      <c r="TVJ154" s="155"/>
      <c r="TVK154" s="156"/>
      <c r="TVL154" s="155"/>
      <c r="TVM154" s="156"/>
      <c r="TVN154" s="155"/>
      <c r="TVO154" s="156"/>
      <c r="TVP154" s="155"/>
      <c r="TVQ154" s="156"/>
      <c r="TVR154" s="155"/>
      <c r="TVS154" s="156"/>
      <c r="TVT154" s="155"/>
      <c r="TVU154" s="156"/>
      <c r="TVV154" s="155"/>
      <c r="TVW154" s="156"/>
      <c r="TVX154" s="155"/>
      <c r="TVY154" s="156"/>
      <c r="TVZ154" s="155"/>
      <c r="TWA154" s="156"/>
      <c r="TWB154" s="155"/>
      <c r="TWC154" s="156"/>
      <c r="TWD154" s="155"/>
      <c r="TWE154" s="156"/>
      <c r="TWF154" s="155"/>
      <c r="TWG154" s="156"/>
      <c r="TWH154" s="155"/>
      <c r="TWI154" s="156"/>
      <c r="TWJ154" s="155"/>
      <c r="TWK154" s="156"/>
      <c r="TWL154" s="155"/>
      <c r="TWM154" s="156"/>
      <c r="TWN154" s="155"/>
      <c r="TWO154" s="156"/>
      <c r="TWP154" s="155"/>
      <c r="TWQ154" s="156"/>
      <c r="TWR154" s="155"/>
      <c r="TWS154" s="156"/>
      <c r="TWT154" s="155"/>
      <c r="TWU154" s="156"/>
      <c r="TWV154" s="155"/>
      <c r="TWW154" s="156"/>
      <c r="TWX154" s="155"/>
      <c r="TWY154" s="156"/>
      <c r="TWZ154" s="155"/>
      <c r="TXA154" s="156"/>
      <c r="TXB154" s="155"/>
      <c r="TXC154" s="156"/>
      <c r="TXD154" s="155"/>
      <c r="TXE154" s="156"/>
      <c r="TXF154" s="155"/>
      <c r="TXG154" s="156"/>
      <c r="TXH154" s="155"/>
      <c r="TXI154" s="156"/>
      <c r="TXJ154" s="155"/>
      <c r="TXK154" s="156"/>
      <c r="TXL154" s="155"/>
      <c r="TXM154" s="156"/>
      <c r="TXN154" s="155"/>
      <c r="TXO154" s="156"/>
      <c r="TXP154" s="155"/>
      <c r="TXQ154" s="156"/>
      <c r="TXR154" s="155"/>
      <c r="TXS154" s="156"/>
      <c r="TXT154" s="155"/>
      <c r="TXU154" s="156"/>
      <c r="TXV154" s="155"/>
      <c r="TXW154" s="156"/>
      <c r="TXX154" s="155"/>
      <c r="TXY154" s="156"/>
      <c r="TXZ154" s="155"/>
      <c r="TYA154" s="156"/>
      <c r="TYB154" s="155"/>
      <c r="TYC154" s="156"/>
      <c r="TYD154" s="155"/>
      <c r="TYE154" s="156"/>
      <c r="TYF154" s="155"/>
      <c r="TYG154" s="156"/>
      <c r="TYH154" s="155"/>
      <c r="TYI154" s="156"/>
      <c r="TYJ154" s="155"/>
      <c r="TYK154" s="156"/>
      <c r="TYL154" s="155"/>
      <c r="TYM154" s="156"/>
      <c r="TYN154" s="155"/>
      <c r="TYO154" s="156"/>
      <c r="TYP154" s="155"/>
      <c r="TYQ154" s="156"/>
      <c r="TYR154" s="155"/>
      <c r="TYS154" s="156"/>
      <c r="TYT154" s="155"/>
      <c r="TYU154" s="156"/>
      <c r="TYV154" s="155"/>
      <c r="TYW154" s="156"/>
      <c r="TYX154" s="155"/>
      <c r="TYY154" s="156"/>
      <c r="TYZ154" s="155"/>
      <c r="TZA154" s="156"/>
      <c r="TZB154" s="155"/>
      <c r="TZC154" s="156"/>
      <c r="TZD154" s="155"/>
      <c r="TZE154" s="156"/>
      <c r="TZF154" s="155"/>
      <c r="TZG154" s="156"/>
      <c r="TZH154" s="155"/>
      <c r="TZI154" s="156"/>
      <c r="TZJ154" s="155"/>
      <c r="TZK154" s="156"/>
      <c r="TZL154" s="155"/>
      <c r="TZM154" s="156"/>
      <c r="TZN154" s="155"/>
      <c r="TZO154" s="156"/>
      <c r="TZP154" s="155"/>
      <c r="TZQ154" s="156"/>
      <c r="TZR154" s="155"/>
      <c r="TZS154" s="156"/>
      <c r="TZT154" s="155"/>
      <c r="TZU154" s="156"/>
      <c r="TZV154" s="155"/>
      <c r="TZW154" s="156"/>
      <c r="TZX154" s="155"/>
      <c r="TZY154" s="156"/>
      <c r="TZZ154" s="155"/>
      <c r="UAA154" s="156"/>
      <c r="UAB154" s="155"/>
      <c r="UAC154" s="156"/>
      <c r="UAD154" s="155"/>
      <c r="UAE154" s="156"/>
      <c r="UAF154" s="155"/>
      <c r="UAG154" s="156"/>
      <c r="UAH154" s="155"/>
      <c r="UAI154" s="156"/>
      <c r="UAJ154" s="155"/>
      <c r="UAK154" s="156"/>
      <c r="UAL154" s="155"/>
      <c r="UAM154" s="156"/>
      <c r="UAN154" s="155"/>
      <c r="UAO154" s="156"/>
      <c r="UAP154" s="155"/>
      <c r="UAQ154" s="156"/>
      <c r="UAR154" s="155"/>
      <c r="UAS154" s="156"/>
      <c r="UAT154" s="155"/>
      <c r="UAU154" s="156"/>
      <c r="UAV154" s="155"/>
      <c r="UAW154" s="156"/>
      <c r="UAX154" s="155"/>
      <c r="UAY154" s="156"/>
      <c r="UAZ154" s="155"/>
      <c r="UBA154" s="156"/>
      <c r="UBB154" s="155"/>
      <c r="UBC154" s="156"/>
      <c r="UBD154" s="155"/>
      <c r="UBE154" s="156"/>
      <c r="UBF154" s="155"/>
      <c r="UBG154" s="156"/>
      <c r="UBH154" s="155"/>
      <c r="UBI154" s="156"/>
      <c r="UBJ154" s="155"/>
      <c r="UBK154" s="156"/>
      <c r="UBL154" s="155"/>
      <c r="UBM154" s="156"/>
      <c r="UBN154" s="155"/>
      <c r="UBO154" s="156"/>
      <c r="UBP154" s="155"/>
      <c r="UBQ154" s="156"/>
      <c r="UBR154" s="155"/>
      <c r="UBS154" s="156"/>
      <c r="UBT154" s="155"/>
      <c r="UBU154" s="156"/>
      <c r="UBV154" s="155"/>
      <c r="UBW154" s="156"/>
      <c r="UBX154" s="155"/>
      <c r="UBY154" s="156"/>
      <c r="UBZ154" s="155"/>
      <c r="UCA154" s="156"/>
      <c r="UCB154" s="155"/>
      <c r="UCC154" s="156"/>
      <c r="UCD154" s="155"/>
      <c r="UCE154" s="156"/>
      <c r="UCF154" s="155"/>
      <c r="UCG154" s="156"/>
      <c r="UCH154" s="155"/>
      <c r="UCI154" s="156"/>
      <c r="UCJ154" s="155"/>
      <c r="UCK154" s="156"/>
      <c r="UCL154" s="155"/>
      <c r="UCM154" s="156"/>
      <c r="UCN154" s="155"/>
      <c r="UCO154" s="156"/>
      <c r="UCP154" s="155"/>
      <c r="UCQ154" s="156"/>
      <c r="UCR154" s="155"/>
      <c r="UCS154" s="156"/>
      <c r="UCT154" s="155"/>
      <c r="UCU154" s="156"/>
      <c r="UCV154" s="155"/>
      <c r="UCW154" s="156"/>
      <c r="UCX154" s="155"/>
      <c r="UCY154" s="156"/>
      <c r="UCZ154" s="155"/>
      <c r="UDA154" s="156"/>
      <c r="UDB154" s="155"/>
      <c r="UDC154" s="156"/>
      <c r="UDD154" s="155"/>
      <c r="UDE154" s="156"/>
      <c r="UDF154" s="155"/>
      <c r="UDG154" s="156"/>
      <c r="UDH154" s="155"/>
      <c r="UDI154" s="156"/>
      <c r="UDJ154" s="155"/>
      <c r="UDK154" s="156"/>
      <c r="UDL154" s="155"/>
      <c r="UDM154" s="156"/>
      <c r="UDN154" s="155"/>
      <c r="UDO154" s="156"/>
      <c r="UDP154" s="155"/>
      <c r="UDQ154" s="156"/>
      <c r="UDR154" s="155"/>
      <c r="UDS154" s="156"/>
      <c r="UDT154" s="155"/>
      <c r="UDU154" s="156"/>
      <c r="UDV154" s="155"/>
      <c r="UDW154" s="156"/>
      <c r="UDX154" s="155"/>
      <c r="UDY154" s="156"/>
      <c r="UDZ154" s="155"/>
      <c r="UEA154" s="156"/>
      <c r="UEB154" s="155"/>
      <c r="UEC154" s="156"/>
      <c r="UED154" s="155"/>
      <c r="UEE154" s="156"/>
      <c r="UEF154" s="155"/>
      <c r="UEG154" s="156"/>
      <c r="UEH154" s="155"/>
      <c r="UEI154" s="156"/>
      <c r="UEJ154" s="155"/>
      <c r="UEK154" s="156"/>
      <c r="UEL154" s="155"/>
      <c r="UEM154" s="156"/>
      <c r="UEN154" s="155"/>
      <c r="UEO154" s="156"/>
      <c r="UEP154" s="155"/>
      <c r="UEQ154" s="156"/>
      <c r="UER154" s="155"/>
      <c r="UES154" s="156"/>
      <c r="UET154" s="155"/>
      <c r="UEU154" s="156"/>
      <c r="UEV154" s="155"/>
      <c r="UEW154" s="156"/>
      <c r="UEX154" s="155"/>
      <c r="UEY154" s="156"/>
      <c r="UEZ154" s="155"/>
      <c r="UFA154" s="156"/>
      <c r="UFB154" s="155"/>
      <c r="UFC154" s="156"/>
      <c r="UFD154" s="155"/>
      <c r="UFE154" s="156"/>
      <c r="UFF154" s="155"/>
      <c r="UFG154" s="156"/>
      <c r="UFH154" s="155"/>
      <c r="UFI154" s="156"/>
      <c r="UFJ154" s="155"/>
      <c r="UFK154" s="156"/>
      <c r="UFL154" s="155"/>
      <c r="UFM154" s="156"/>
      <c r="UFN154" s="155"/>
      <c r="UFO154" s="156"/>
      <c r="UFP154" s="155"/>
      <c r="UFQ154" s="156"/>
      <c r="UFR154" s="155"/>
      <c r="UFS154" s="156"/>
      <c r="UFT154" s="155"/>
      <c r="UFU154" s="156"/>
      <c r="UFV154" s="155"/>
      <c r="UFW154" s="156"/>
      <c r="UFX154" s="155"/>
      <c r="UFY154" s="156"/>
      <c r="UFZ154" s="155"/>
      <c r="UGA154" s="156"/>
      <c r="UGB154" s="155"/>
      <c r="UGC154" s="156"/>
      <c r="UGD154" s="155"/>
      <c r="UGE154" s="156"/>
      <c r="UGF154" s="155"/>
      <c r="UGG154" s="156"/>
      <c r="UGH154" s="155"/>
      <c r="UGI154" s="156"/>
      <c r="UGJ154" s="155"/>
      <c r="UGK154" s="156"/>
      <c r="UGL154" s="155"/>
      <c r="UGM154" s="156"/>
      <c r="UGN154" s="155"/>
      <c r="UGO154" s="156"/>
      <c r="UGP154" s="155"/>
      <c r="UGQ154" s="156"/>
      <c r="UGR154" s="155"/>
      <c r="UGS154" s="156"/>
      <c r="UGT154" s="155"/>
      <c r="UGU154" s="156"/>
      <c r="UGV154" s="155"/>
      <c r="UGW154" s="156"/>
      <c r="UGX154" s="155"/>
      <c r="UGY154" s="156"/>
      <c r="UGZ154" s="155"/>
      <c r="UHA154" s="156"/>
      <c r="UHB154" s="155"/>
      <c r="UHC154" s="156"/>
      <c r="UHD154" s="155"/>
      <c r="UHE154" s="156"/>
      <c r="UHF154" s="155"/>
      <c r="UHG154" s="156"/>
      <c r="UHH154" s="155"/>
      <c r="UHI154" s="156"/>
      <c r="UHJ154" s="155"/>
      <c r="UHK154" s="156"/>
      <c r="UHL154" s="155"/>
      <c r="UHM154" s="156"/>
      <c r="UHN154" s="155"/>
      <c r="UHO154" s="156"/>
      <c r="UHP154" s="155"/>
      <c r="UHQ154" s="156"/>
      <c r="UHR154" s="155"/>
      <c r="UHS154" s="156"/>
      <c r="UHT154" s="155"/>
      <c r="UHU154" s="156"/>
      <c r="UHV154" s="155"/>
      <c r="UHW154" s="156"/>
      <c r="UHX154" s="155"/>
      <c r="UHY154" s="156"/>
      <c r="UHZ154" s="155"/>
      <c r="UIA154" s="156"/>
      <c r="UIB154" s="155"/>
      <c r="UIC154" s="156"/>
      <c r="UID154" s="155"/>
      <c r="UIE154" s="156"/>
      <c r="UIF154" s="155"/>
      <c r="UIG154" s="156"/>
      <c r="UIH154" s="155"/>
      <c r="UII154" s="156"/>
      <c r="UIJ154" s="155"/>
      <c r="UIK154" s="156"/>
      <c r="UIL154" s="155"/>
      <c r="UIM154" s="156"/>
      <c r="UIN154" s="155"/>
      <c r="UIO154" s="156"/>
      <c r="UIP154" s="155"/>
      <c r="UIQ154" s="156"/>
      <c r="UIR154" s="155"/>
      <c r="UIS154" s="156"/>
      <c r="UIT154" s="155"/>
      <c r="UIU154" s="156"/>
      <c r="UIV154" s="155"/>
      <c r="UIW154" s="156"/>
      <c r="UIX154" s="155"/>
      <c r="UIY154" s="156"/>
      <c r="UIZ154" s="155"/>
      <c r="UJA154" s="156"/>
      <c r="UJB154" s="155"/>
      <c r="UJC154" s="156"/>
      <c r="UJD154" s="155"/>
      <c r="UJE154" s="156"/>
      <c r="UJF154" s="155"/>
      <c r="UJG154" s="156"/>
      <c r="UJH154" s="155"/>
      <c r="UJI154" s="156"/>
      <c r="UJJ154" s="155"/>
      <c r="UJK154" s="156"/>
      <c r="UJL154" s="155"/>
      <c r="UJM154" s="156"/>
      <c r="UJN154" s="155"/>
      <c r="UJO154" s="156"/>
      <c r="UJP154" s="155"/>
      <c r="UJQ154" s="156"/>
      <c r="UJR154" s="155"/>
      <c r="UJS154" s="156"/>
      <c r="UJT154" s="155"/>
      <c r="UJU154" s="156"/>
      <c r="UJV154" s="155"/>
      <c r="UJW154" s="156"/>
      <c r="UJX154" s="155"/>
      <c r="UJY154" s="156"/>
      <c r="UJZ154" s="155"/>
      <c r="UKA154" s="156"/>
      <c r="UKB154" s="155"/>
      <c r="UKC154" s="156"/>
      <c r="UKD154" s="155"/>
      <c r="UKE154" s="156"/>
      <c r="UKF154" s="155"/>
      <c r="UKG154" s="156"/>
      <c r="UKH154" s="155"/>
      <c r="UKI154" s="156"/>
      <c r="UKJ154" s="155"/>
      <c r="UKK154" s="156"/>
      <c r="UKL154" s="155"/>
      <c r="UKM154" s="156"/>
      <c r="UKN154" s="155"/>
      <c r="UKO154" s="156"/>
      <c r="UKP154" s="155"/>
      <c r="UKQ154" s="156"/>
      <c r="UKR154" s="155"/>
      <c r="UKS154" s="156"/>
      <c r="UKT154" s="155"/>
      <c r="UKU154" s="156"/>
      <c r="UKV154" s="155"/>
      <c r="UKW154" s="156"/>
      <c r="UKX154" s="155"/>
      <c r="UKY154" s="156"/>
      <c r="UKZ154" s="155"/>
      <c r="ULA154" s="156"/>
      <c r="ULB154" s="155"/>
      <c r="ULC154" s="156"/>
      <c r="ULD154" s="155"/>
      <c r="ULE154" s="156"/>
      <c r="ULF154" s="155"/>
      <c r="ULG154" s="156"/>
      <c r="ULH154" s="155"/>
      <c r="ULI154" s="156"/>
      <c r="ULJ154" s="155"/>
      <c r="ULK154" s="156"/>
      <c r="ULL154" s="155"/>
      <c r="ULM154" s="156"/>
      <c r="ULN154" s="155"/>
      <c r="ULO154" s="156"/>
      <c r="ULP154" s="155"/>
      <c r="ULQ154" s="156"/>
      <c r="ULR154" s="155"/>
      <c r="ULS154" s="156"/>
      <c r="ULT154" s="155"/>
      <c r="ULU154" s="156"/>
      <c r="ULV154" s="155"/>
      <c r="ULW154" s="156"/>
      <c r="ULX154" s="155"/>
      <c r="ULY154" s="156"/>
      <c r="ULZ154" s="155"/>
      <c r="UMA154" s="156"/>
      <c r="UMB154" s="155"/>
      <c r="UMC154" s="156"/>
      <c r="UMD154" s="155"/>
      <c r="UME154" s="156"/>
      <c r="UMF154" s="155"/>
      <c r="UMG154" s="156"/>
      <c r="UMH154" s="155"/>
      <c r="UMI154" s="156"/>
      <c r="UMJ154" s="155"/>
      <c r="UMK154" s="156"/>
      <c r="UML154" s="155"/>
      <c r="UMM154" s="156"/>
      <c r="UMN154" s="155"/>
      <c r="UMO154" s="156"/>
      <c r="UMP154" s="155"/>
      <c r="UMQ154" s="156"/>
      <c r="UMR154" s="155"/>
      <c r="UMS154" s="156"/>
      <c r="UMT154" s="155"/>
      <c r="UMU154" s="156"/>
      <c r="UMV154" s="155"/>
      <c r="UMW154" s="156"/>
      <c r="UMX154" s="155"/>
      <c r="UMY154" s="156"/>
      <c r="UMZ154" s="155"/>
      <c r="UNA154" s="156"/>
      <c r="UNB154" s="155"/>
      <c r="UNC154" s="156"/>
      <c r="UND154" s="155"/>
      <c r="UNE154" s="156"/>
      <c r="UNF154" s="155"/>
      <c r="UNG154" s="156"/>
      <c r="UNH154" s="155"/>
      <c r="UNI154" s="156"/>
      <c r="UNJ154" s="155"/>
      <c r="UNK154" s="156"/>
      <c r="UNL154" s="155"/>
      <c r="UNM154" s="156"/>
      <c r="UNN154" s="155"/>
      <c r="UNO154" s="156"/>
      <c r="UNP154" s="155"/>
      <c r="UNQ154" s="156"/>
      <c r="UNR154" s="155"/>
      <c r="UNS154" s="156"/>
      <c r="UNT154" s="155"/>
      <c r="UNU154" s="156"/>
      <c r="UNV154" s="155"/>
      <c r="UNW154" s="156"/>
      <c r="UNX154" s="155"/>
      <c r="UNY154" s="156"/>
      <c r="UNZ154" s="155"/>
      <c r="UOA154" s="156"/>
      <c r="UOB154" s="155"/>
      <c r="UOC154" s="156"/>
      <c r="UOD154" s="155"/>
      <c r="UOE154" s="156"/>
      <c r="UOF154" s="155"/>
      <c r="UOG154" s="156"/>
      <c r="UOH154" s="155"/>
      <c r="UOI154" s="156"/>
      <c r="UOJ154" s="155"/>
      <c r="UOK154" s="156"/>
      <c r="UOL154" s="155"/>
      <c r="UOM154" s="156"/>
      <c r="UON154" s="155"/>
      <c r="UOO154" s="156"/>
      <c r="UOP154" s="155"/>
      <c r="UOQ154" s="156"/>
      <c r="UOR154" s="155"/>
      <c r="UOS154" s="156"/>
      <c r="UOT154" s="155"/>
      <c r="UOU154" s="156"/>
      <c r="UOV154" s="155"/>
      <c r="UOW154" s="156"/>
      <c r="UOX154" s="155"/>
      <c r="UOY154" s="156"/>
      <c r="UOZ154" s="155"/>
      <c r="UPA154" s="156"/>
      <c r="UPB154" s="155"/>
      <c r="UPC154" s="156"/>
      <c r="UPD154" s="155"/>
      <c r="UPE154" s="156"/>
      <c r="UPF154" s="155"/>
      <c r="UPG154" s="156"/>
      <c r="UPH154" s="155"/>
      <c r="UPI154" s="156"/>
      <c r="UPJ154" s="155"/>
      <c r="UPK154" s="156"/>
      <c r="UPL154" s="155"/>
      <c r="UPM154" s="156"/>
      <c r="UPN154" s="155"/>
      <c r="UPO154" s="156"/>
      <c r="UPP154" s="155"/>
      <c r="UPQ154" s="156"/>
      <c r="UPR154" s="155"/>
      <c r="UPS154" s="156"/>
      <c r="UPT154" s="155"/>
      <c r="UPU154" s="156"/>
      <c r="UPV154" s="155"/>
      <c r="UPW154" s="156"/>
      <c r="UPX154" s="155"/>
      <c r="UPY154" s="156"/>
      <c r="UPZ154" s="155"/>
      <c r="UQA154" s="156"/>
      <c r="UQB154" s="155"/>
      <c r="UQC154" s="156"/>
      <c r="UQD154" s="155"/>
      <c r="UQE154" s="156"/>
      <c r="UQF154" s="155"/>
      <c r="UQG154" s="156"/>
      <c r="UQH154" s="155"/>
      <c r="UQI154" s="156"/>
      <c r="UQJ154" s="155"/>
      <c r="UQK154" s="156"/>
      <c r="UQL154" s="155"/>
      <c r="UQM154" s="156"/>
      <c r="UQN154" s="155"/>
      <c r="UQO154" s="156"/>
      <c r="UQP154" s="155"/>
      <c r="UQQ154" s="156"/>
      <c r="UQR154" s="155"/>
      <c r="UQS154" s="156"/>
      <c r="UQT154" s="155"/>
      <c r="UQU154" s="156"/>
      <c r="UQV154" s="155"/>
      <c r="UQW154" s="156"/>
      <c r="UQX154" s="155"/>
      <c r="UQY154" s="156"/>
      <c r="UQZ154" s="155"/>
      <c r="URA154" s="156"/>
      <c r="URB154" s="155"/>
      <c r="URC154" s="156"/>
      <c r="URD154" s="155"/>
      <c r="URE154" s="156"/>
      <c r="URF154" s="155"/>
      <c r="URG154" s="156"/>
      <c r="URH154" s="155"/>
      <c r="URI154" s="156"/>
      <c r="URJ154" s="155"/>
      <c r="URK154" s="156"/>
      <c r="URL154" s="155"/>
      <c r="URM154" s="156"/>
      <c r="URN154" s="155"/>
      <c r="URO154" s="156"/>
      <c r="URP154" s="155"/>
      <c r="URQ154" s="156"/>
      <c r="URR154" s="155"/>
      <c r="URS154" s="156"/>
      <c r="URT154" s="155"/>
      <c r="URU154" s="156"/>
      <c r="URV154" s="155"/>
      <c r="URW154" s="156"/>
      <c r="URX154" s="155"/>
      <c r="URY154" s="156"/>
      <c r="URZ154" s="155"/>
      <c r="USA154" s="156"/>
      <c r="USB154" s="155"/>
      <c r="USC154" s="156"/>
      <c r="USD154" s="155"/>
      <c r="USE154" s="156"/>
      <c r="USF154" s="155"/>
      <c r="USG154" s="156"/>
      <c r="USH154" s="155"/>
      <c r="USI154" s="156"/>
      <c r="USJ154" s="155"/>
      <c r="USK154" s="156"/>
      <c r="USL154" s="155"/>
      <c r="USM154" s="156"/>
      <c r="USN154" s="155"/>
      <c r="USO154" s="156"/>
      <c r="USP154" s="155"/>
      <c r="USQ154" s="156"/>
      <c r="USR154" s="155"/>
      <c r="USS154" s="156"/>
      <c r="UST154" s="155"/>
      <c r="USU154" s="156"/>
      <c r="USV154" s="155"/>
      <c r="USW154" s="156"/>
      <c r="USX154" s="155"/>
      <c r="USY154" s="156"/>
      <c r="USZ154" s="155"/>
      <c r="UTA154" s="156"/>
      <c r="UTB154" s="155"/>
      <c r="UTC154" s="156"/>
      <c r="UTD154" s="155"/>
      <c r="UTE154" s="156"/>
      <c r="UTF154" s="155"/>
      <c r="UTG154" s="156"/>
      <c r="UTH154" s="155"/>
      <c r="UTI154" s="156"/>
      <c r="UTJ154" s="155"/>
      <c r="UTK154" s="156"/>
      <c r="UTL154" s="155"/>
      <c r="UTM154" s="156"/>
      <c r="UTN154" s="155"/>
      <c r="UTO154" s="156"/>
      <c r="UTP154" s="155"/>
      <c r="UTQ154" s="156"/>
      <c r="UTR154" s="155"/>
      <c r="UTS154" s="156"/>
      <c r="UTT154" s="155"/>
      <c r="UTU154" s="156"/>
      <c r="UTV154" s="155"/>
      <c r="UTW154" s="156"/>
      <c r="UTX154" s="155"/>
      <c r="UTY154" s="156"/>
      <c r="UTZ154" s="155"/>
      <c r="UUA154" s="156"/>
      <c r="UUB154" s="155"/>
      <c r="UUC154" s="156"/>
      <c r="UUD154" s="155"/>
      <c r="UUE154" s="156"/>
      <c r="UUF154" s="155"/>
      <c r="UUG154" s="156"/>
      <c r="UUH154" s="155"/>
      <c r="UUI154" s="156"/>
      <c r="UUJ154" s="155"/>
      <c r="UUK154" s="156"/>
      <c r="UUL154" s="155"/>
      <c r="UUM154" s="156"/>
      <c r="UUN154" s="155"/>
      <c r="UUO154" s="156"/>
      <c r="UUP154" s="155"/>
      <c r="UUQ154" s="156"/>
      <c r="UUR154" s="155"/>
      <c r="UUS154" s="156"/>
      <c r="UUT154" s="155"/>
      <c r="UUU154" s="156"/>
      <c r="UUV154" s="155"/>
      <c r="UUW154" s="156"/>
      <c r="UUX154" s="155"/>
      <c r="UUY154" s="156"/>
      <c r="UUZ154" s="155"/>
      <c r="UVA154" s="156"/>
      <c r="UVB154" s="155"/>
      <c r="UVC154" s="156"/>
      <c r="UVD154" s="155"/>
      <c r="UVE154" s="156"/>
      <c r="UVF154" s="155"/>
      <c r="UVG154" s="156"/>
      <c r="UVH154" s="155"/>
      <c r="UVI154" s="156"/>
      <c r="UVJ154" s="155"/>
      <c r="UVK154" s="156"/>
      <c r="UVL154" s="155"/>
      <c r="UVM154" s="156"/>
      <c r="UVN154" s="155"/>
      <c r="UVO154" s="156"/>
      <c r="UVP154" s="155"/>
      <c r="UVQ154" s="156"/>
      <c r="UVR154" s="155"/>
      <c r="UVS154" s="156"/>
      <c r="UVT154" s="155"/>
      <c r="UVU154" s="156"/>
      <c r="UVV154" s="155"/>
      <c r="UVW154" s="156"/>
      <c r="UVX154" s="155"/>
      <c r="UVY154" s="156"/>
      <c r="UVZ154" s="155"/>
      <c r="UWA154" s="156"/>
      <c r="UWB154" s="155"/>
      <c r="UWC154" s="156"/>
      <c r="UWD154" s="155"/>
      <c r="UWE154" s="156"/>
      <c r="UWF154" s="155"/>
      <c r="UWG154" s="156"/>
      <c r="UWH154" s="155"/>
      <c r="UWI154" s="156"/>
      <c r="UWJ154" s="155"/>
      <c r="UWK154" s="156"/>
      <c r="UWL154" s="155"/>
      <c r="UWM154" s="156"/>
      <c r="UWN154" s="155"/>
      <c r="UWO154" s="156"/>
      <c r="UWP154" s="155"/>
      <c r="UWQ154" s="156"/>
      <c r="UWR154" s="155"/>
      <c r="UWS154" s="156"/>
      <c r="UWT154" s="155"/>
      <c r="UWU154" s="156"/>
      <c r="UWV154" s="155"/>
      <c r="UWW154" s="156"/>
      <c r="UWX154" s="155"/>
      <c r="UWY154" s="156"/>
      <c r="UWZ154" s="155"/>
      <c r="UXA154" s="156"/>
      <c r="UXB154" s="155"/>
      <c r="UXC154" s="156"/>
      <c r="UXD154" s="155"/>
      <c r="UXE154" s="156"/>
      <c r="UXF154" s="155"/>
      <c r="UXG154" s="156"/>
      <c r="UXH154" s="155"/>
      <c r="UXI154" s="156"/>
      <c r="UXJ154" s="155"/>
      <c r="UXK154" s="156"/>
      <c r="UXL154" s="155"/>
      <c r="UXM154" s="156"/>
      <c r="UXN154" s="155"/>
      <c r="UXO154" s="156"/>
      <c r="UXP154" s="155"/>
      <c r="UXQ154" s="156"/>
      <c r="UXR154" s="155"/>
      <c r="UXS154" s="156"/>
      <c r="UXT154" s="155"/>
      <c r="UXU154" s="156"/>
      <c r="UXV154" s="155"/>
      <c r="UXW154" s="156"/>
      <c r="UXX154" s="155"/>
      <c r="UXY154" s="156"/>
      <c r="UXZ154" s="155"/>
      <c r="UYA154" s="156"/>
      <c r="UYB154" s="155"/>
      <c r="UYC154" s="156"/>
      <c r="UYD154" s="155"/>
      <c r="UYE154" s="156"/>
      <c r="UYF154" s="155"/>
      <c r="UYG154" s="156"/>
      <c r="UYH154" s="155"/>
      <c r="UYI154" s="156"/>
      <c r="UYJ154" s="155"/>
      <c r="UYK154" s="156"/>
      <c r="UYL154" s="155"/>
      <c r="UYM154" s="156"/>
      <c r="UYN154" s="155"/>
      <c r="UYO154" s="156"/>
      <c r="UYP154" s="155"/>
      <c r="UYQ154" s="156"/>
      <c r="UYR154" s="155"/>
      <c r="UYS154" s="156"/>
      <c r="UYT154" s="155"/>
      <c r="UYU154" s="156"/>
      <c r="UYV154" s="155"/>
      <c r="UYW154" s="156"/>
      <c r="UYX154" s="155"/>
      <c r="UYY154" s="156"/>
      <c r="UYZ154" s="155"/>
      <c r="UZA154" s="156"/>
      <c r="UZB154" s="155"/>
      <c r="UZC154" s="156"/>
      <c r="UZD154" s="155"/>
      <c r="UZE154" s="156"/>
      <c r="UZF154" s="155"/>
      <c r="UZG154" s="156"/>
      <c r="UZH154" s="155"/>
      <c r="UZI154" s="156"/>
      <c r="UZJ154" s="155"/>
      <c r="UZK154" s="156"/>
      <c r="UZL154" s="155"/>
      <c r="UZM154" s="156"/>
      <c r="UZN154" s="155"/>
      <c r="UZO154" s="156"/>
      <c r="UZP154" s="155"/>
      <c r="UZQ154" s="156"/>
      <c r="UZR154" s="155"/>
      <c r="UZS154" s="156"/>
      <c r="UZT154" s="155"/>
      <c r="UZU154" s="156"/>
      <c r="UZV154" s="155"/>
      <c r="UZW154" s="156"/>
      <c r="UZX154" s="155"/>
      <c r="UZY154" s="156"/>
      <c r="UZZ154" s="155"/>
      <c r="VAA154" s="156"/>
      <c r="VAB154" s="155"/>
      <c r="VAC154" s="156"/>
      <c r="VAD154" s="155"/>
      <c r="VAE154" s="156"/>
      <c r="VAF154" s="155"/>
      <c r="VAG154" s="156"/>
      <c r="VAH154" s="155"/>
      <c r="VAI154" s="156"/>
      <c r="VAJ154" s="155"/>
      <c r="VAK154" s="156"/>
      <c r="VAL154" s="155"/>
      <c r="VAM154" s="156"/>
      <c r="VAN154" s="155"/>
      <c r="VAO154" s="156"/>
      <c r="VAP154" s="155"/>
      <c r="VAQ154" s="156"/>
      <c r="VAR154" s="155"/>
      <c r="VAS154" s="156"/>
      <c r="VAT154" s="155"/>
      <c r="VAU154" s="156"/>
      <c r="VAV154" s="155"/>
      <c r="VAW154" s="156"/>
      <c r="VAX154" s="155"/>
      <c r="VAY154" s="156"/>
      <c r="VAZ154" s="155"/>
      <c r="VBA154" s="156"/>
      <c r="VBB154" s="155"/>
      <c r="VBC154" s="156"/>
      <c r="VBD154" s="155"/>
      <c r="VBE154" s="156"/>
      <c r="VBF154" s="155"/>
      <c r="VBG154" s="156"/>
      <c r="VBH154" s="155"/>
      <c r="VBI154" s="156"/>
      <c r="VBJ154" s="155"/>
      <c r="VBK154" s="156"/>
      <c r="VBL154" s="155"/>
      <c r="VBM154" s="156"/>
      <c r="VBN154" s="155"/>
      <c r="VBO154" s="156"/>
      <c r="VBP154" s="155"/>
      <c r="VBQ154" s="156"/>
      <c r="VBR154" s="155"/>
      <c r="VBS154" s="156"/>
      <c r="VBT154" s="155"/>
      <c r="VBU154" s="156"/>
      <c r="VBV154" s="155"/>
      <c r="VBW154" s="156"/>
      <c r="VBX154" s="155"/>
      <c r="VBY154" s="156"/>
      <c r="VBZ154" s="155"/>
      <c r="VCA154" s="156"/>
      <c r="VCB154" s="155"/>
      <c r="VCC154" s="156"/>
      <c r="VCD154" s="155"/>
      <c r="VCE154" s="156"/>
      <c r="VCF154" s="155"/>
      <c r="VCG154" s="156"/>
      <c r="VCH154" s="155"/>
      <c r="VCI154" s="156"/>
      <c r="VCJ154" s="155"/>
      <c r="VCK154" s="156"/>
      <c r="VCL154" s="155"/>
      <c r="VCM154" s="156"/>
      <c r="VCN154" s="155"/>
      <c r="VCO154" s="156"/>
      <c r="VCP154" s="155"/>
      <c r="VCQ154" s="156"/>
      <c r="VCR154" s="155"/>
      <c r="VCS154" s="156"/>
      <c r="VCT154" s="155"/>
      <c r="VCU154" s="156"/>
      <c r="VCV154" s="155"/>
      <c r="VCW154" s="156"/>
      <c r="VCX154" s="155"/>
      <c r="VCY154" s="156"/>
      <c r="VCZ154" s="155"/>
      <c r="VDA154" s="156"/>
      <c r="VDB154" s="155"/>
      <c r="VDC154" s="156"/>
      <c r="VDD154" s="155"/>
      <c r="VDE154" s="156"/>
      <c r="VDF154" s="155"/>
      <c r="VDG154" s="156"/>
      <c r="VDH154" s="155"/>
      <c r="VDI154" s="156"/>
      <c r="VDJ154" s="155"/>
      <c r="VDK154" s="156"/>
      <c r="VDL154" s="155"/>
      <c r="VDM154" s="156"/>
      <c r="VDN154" s="155"/>
      <c r="VDO154" s="156"/>
      <c r="VDP154" s="155"/>
      <c r="VDQ154" s="156"/>
      <c r="VDR154" s="155"/>
      <c r="VDS154" s="156"/>
      <c r="VDT154" s="155"/>
      <c r="VDU154" s="156"/>
      <c r="VDV154" s="155"/>
      <c r="VDW154" s="156"/>
      <c r="VDX154" s="155"/>
      <c r="VDY154" s="156"/>
      <c r="VDZ154" s="155"/>
      <c r="VEA154" s="156"/>
      <c r="VEB154" s="155"/>
      <c r="VEC154" s="156"/>
      <c r="VED154" s="155"/>
      <c r="VEE154" s="156"/>
      <c r="VEF154" s="155"/>
      <c r="VEG154" s="156"/>
      <c r="VEH154" s="155"/>
      <c r="VEI154" s="156"/>
      <c r="VEJ154" s="155"/>
      <c r="VEK154" s="156"/>
      <c r="VEL154" s="155"/>
      <c r="VEM154" s="156"/>
      <c r="VEN154" s="155"/>
      <c r="VEO154" s="156"/>
      <c r="VEP154" s="155"/>
      <c r="VEQ154" s="156"/>
      <c r="VER154" s="155"/>
      <c r="VES154" s="156"/>
      <c r="VET154" s="155"/>
      <c r="VEU154" s="156"/>
      <c r="VEV154" s="155"/>
      <c r="VEW154" s="156"/>
      <c r="VEX154" s="155"/>
      <c r="VEY154" s="156"/>
      <c r="VEZ154" s="155"/>
      <c r="VFA154" s="156"/>
      <c r="VFB154" s="155"/>
      <c r="VFC154" s="156"/>
      <c r="VFD154" s="155"/>
      <c r="VFE154" s="156"/>
      <c r="VFF154" s="155"/>
      <c r="VFG154" s="156"/>
      <c r="VFH154" s="155"/>
      <c r="VFI154" s="156"/>
      <c r="VFJ154" s="155"/>
      <c r="VFK154" s="156"/>
      <c r="VFL154" s="155"/>
      <c r="VFM154" s="156"/>
      <c r="VFN154" s="155"/>
      <c r="VFO154" s="156"/>
      <c r="VFP154" s="155"/>
      <c r="VFQ154" s="156"/>
      <c r="VFR154" s="155"/>
      <c r="VFS154" s="156"/>
      <c r="VFT154" s="155"/>
      <c r="VFU154" s="156"/>
      <c r="VFV154" s="155"/>
      <c r="VFW154" s="156"/>
      <c r="VFX154" s="155"/>
      <c r="VFY154" s="156"/>
      <c r="VFZ154" s="155"/>
      <c r="VGA154" s="156"/>
      <c r="VGB154" s="155"/>
      <c r="VGC154" s="156"/>
      <c r="VGD154" s="155"/>
      <c r="VGE154" s="156"/>
      <c r="VGF154" s="155"/>
      <c r="VGG154" s="156"/>
      <c r="VGH154" s="155"/>
      <c r="VGI154" s="156"/>
      <c r="VGJ154" s="155"/>
      <c r="VGK154" s="156"/>
      <c r="VGL154" s="155"/>
      <c r="VGM154" s="156"/>
      <c r="VGN154" s="155"/>
      <c r="VGO154" s="156"/>
      <c r="VGP154" s="155"/>
      <c r="VGQ154" s="156"/>
      <c r="VGR154" s="155"/>
      <c r="VGS154" s="156"/>
      <c r="VGT154" s="155"/>
      <c r="VGU154" s="156"/>
      <c r="VGV154" s="155"/>
      <c r="VGW154" s="156"/>
      <c r="VGX154" s="155"/>
      <c r="VGY154" s="156"/>
      <c r="VGZ154" s="155"/>
      <c r="VHA154" s="156"/>
      <c r="VHB154" s="155"/>
      <c r="VHC154" s="156"/>
      <c r="VHD154" s="155"/>
      <c r="VHE154" s="156"/>
      <c r="VHF154" s="155"/>
      <c r="VHG154" s="156"/>
      <c r="VHH154" s="155"/>
      <c r="VHI154" s="156"/>
      <c r="VHJ154" s="155"/>
      <c r="VHK154" s="156"/>
      <c r="VHL154" s="155"/>
      <c r="VHM154" s="156"/>
      <c r="VHN154" s="155"/>
      <c r="VHO154" s="156"/>
      <c r="VHP154" s="155"/>
      <c r="VHQ154" s="156"/>
      <c r="VHR154" s="155"/>
      <c r="VHS154" s="156"/>
      <c r="VHT154" s="155"/>
      <c r="VHU154" s="156"/>
      <c r="VHV154" s="155"/>
      <c r="VHW154" s="156"/>
      <c r="VHX154" s="155"/>
      <c r="VHY154" s="156"/>
      <c r="VHZ154" s="155"/>
      <c r="VIA154" s="156"/>
      <c r="VIB154" s="155"/>
      <c r="VIC154" s="156"/>
      <c r="VID154" s="155"/>
      <c r="VIE154" s="156"/>
      <c r="VIF154" s="155"/>
      <c r="VIG154" s="156"/>
      <c r="VIH154" s="155"/>
      <c r="VII154" s="156"/>
      <c r="VIJ154" s="155"/>
      <c r="VIK154" s="156"/>
      <c r="VIL154" s="155"/>
      <c r="VIM154" s="156"/>
      <c r="VIN154" s="155"/>
      <c r="VIO154" s="156"/>
      <c r="VIP154" s="155"/>
      <c r="VIQ154" s="156"/>
      <c r="VIR154" s="155"/>
      <c r="VIS154" s="156"/>
      <c r="VIT154" s="155"/>
      <c r="VIU154" s="156"/>
      <c r="VIV154" s="155"/>
      <c r="VIW154" s="156"/>
      <c r="VIX154" s="155"/>
      <c r="VIY154" s="156"/>
      <c r="VIZ154" s="155"/>
      <c r="VJA154" s="156"/>
      <c r="VJB154" s="155"/>
      <c r="VJC154" s="156"/>
      <c r="VJD154" s="155"/>
      <c r="VJE154" s="156"/>
      <c r="VJF154" s="155"/>
      <c r="VJG154" s="156"/>
      <c r="VJH154" s="155"/>
      <c r="VJI154" s="156"/>
      <c r="VJJ154" s="155"/>
      <c r="VJK154" s="156"/>
      <c r="VJL154" s="155"/>
      <c r="VJM154" s="156"/>
      <c r="VJN154" s="155"/>
      <c r="VJO154" s="156"/>
      <c r="VJP154" s="155"/>
      <c r="VJQ154" s="156"/>
      <c r="VJR154" s="155"/>
      <c r="VJS154" s="156"/>
      <c r="VJT154" s="155"/>
      <c r="VJU154" s="156"/>
      <c r="VJV154" s="155"/>
      <c r="VJW154" s="156"/>
      <c r="VJX154" s="155"/>
      <c r="VJY154" s="156"/>
      <c r="VJZ154" s="155"/>
      <c r="VKA154" s="156"/>
      <c r="VKB154" s="155"/>
      <c r="VKC154" s="156"/>
      <c r="VKD154" s="155"/>
      <c r="VKE154" s="156"/>
      <c r="VKF154" s="155"/>
      <c r="VKG154" s="156"/>
      <c r="VKH154" s="155"/>
      <c r="VKI154" s="156"/>
      <c r="VKJ154" s="155"/>
      <c r="VKK154" s="156"/>
      <c r="VKL154" s="155"/>
      <c r="VKM154" s="156"/>
      <c r="VKN154" s="155"/>
      <c r="VKO154" s="156"/>
      <c r="VKP154" s="155"/>
      <c r="VKQ154" s="156"/>
      <c r="VKR154" s="155"/>
      <c r="VKS154" s="156"/>
      <c r="VKT154" s="155"/>
      <c r="VKU154" s="156"/>
      <c r="VKV154" s="155"/>
      <c r="VKW154" s="156"/>
      <c r="VKX154" s="155"/>
      <c r="VKY154" s="156"/>
      <c r="VKZ154" s="155"/>
      <c r="VLA154" s="156"/>
      <c r="VLB154" s="155"/>
      <c r="VLC154" s="156"/>
      <c r="VLD154" s="155"/>
      <c r="VLE154" s="156"/>
      <c r="VLF154" s="155"/>
      <c r="VLG154" s="156"/>
      <c r="VLH154" s="155"/>
      <c r="VLI154" s="156"/>
      <c r="VLJ154" s="155"/>
      <c r="VLK154" s="156"/>
      <c r="VLL154" s="155"/>
      <c r="VLM154" s="156"/>
      <c r="VLN154" s="155"/>
      <c r="VLO154" s="156"/>
      <c r="VLP154" s="155"/>
      <c r="VLQ154" s="156"/>
      <c r="VLR154" s="155"/>
      <c r="VLS154" s="156"/>
      <c r="VLT154" s="155"/>
      <c r="VLU154" s="156"/>
      <c r="VLV154" s="155"/>
      <c r="VLW154" s="156"/>
      <c r="VLX154" s="155"/>
      <c r="VLY154" s="156"/>
      <c r="VLZ154" s="155"/>
      <c r="VMA154" s="156"/>
      <c r="VMB154" s="155"/>
      <c r="VMC154" s="156"/>
      <c r="VMD154" s="155"/>
      <c r="VME154" s="156"/>
      <c r="VMF154" s="155"/>
      <c r="VMG154" s="156"/>
      <c r="VMH154" s="155"/>
      <c r="VMI154" s="156"/>
      <c r="VMJ154" s="155"/>
      <c r="VMK154" s="156"/>
      <c r="VML154" s="155"/>
      <c r="VMM154" s="156"/>
      <c r="VMN154" s="155"/>
      <c r="VMO154" s="156"/>
      <c r="VMP154" s="155"/>
      <c r="VMQ154" s="156"/>
      <c r="VMR154" s="155"/>
      <c r="VMS154" s="156"/>
      <c r="VMT154" s="155"/>
      <c r="VMU154" s="156"/>
      <c r="VMV154" s="155"/>
      <c r="VMW154" s="156"/>
      <c r="VMX154" s="155"/>
      <c r="VMY154" s="156"/>
      <c r="VMZ154" s="155"/>
      <c r="VNA154" s="156"/>
      <c r="VNB154" s="155"/>
      <c r="VNC154" s="156"/>
      <c r="VND154" s="155"/>
      <c r="VNE154" s="156"/>
      <c r="VNF154" s="155"/>
      <c r="VNG154" s="156"/>
      <c r="VNH154" s="155"/>
      <c r="VNI154" s="156"/>
      <c r="VNJ154" s="155"/>
      <c r="VNK154" s="156"/>
      <c r="VNL154" s="155"/>
      <c r="VNM154" s="156"/>
      <c r="VNN154" s="155"/>
      <c r="VNO154" s="156"/>
      <c r="VNP154" s="155"/>
      <c r="VNQ154" s="156"/>
      <c r="VNR154" s="155"/>
      <c r="VNS154" s="156"/>
      <c r="VNT154" s="155"/>
      <c r="VNU154" s="156"/>
      <c r="VNV154" s="155"/>
      <c r="VNW154" s="156"/>
      <c r="VNX154" s="155"/>
      <c r="VNY154" s="156"/>
      <c r="VNZ154" s="155"/>
      <c r="VOA154" s="156"/>
      <c r="VOB154" s="155"/>
      <c r="VOC154" s="156"/>
      <c r="VOD154" s="155"/>
      <c r="VOE154" s="156"/>
      <c r="VOF154" s="155"/>
      <c r="VOG154" s="156"/>
      <c r="VOH154" s="155"/>
      <c r="VOI154" s="156"/>
      <c r="VOJ154" s="155"/>
      <c r="VOK154" s="156"/>
      <c r="VOL154" s="155"/>
      <c r="VOM154" s="156"/>
      <c r="VON154" s="155"/>
      <c r="VOO154" s="156"/>
      <c r="VOP154" s="155"/>
      <c r="VOQ154" s="156"/>
      <c r="VOR154" s="155"/>
      <c r="VOS154" s="156"/>
      <c r="VOT154" s="155"/>
      <c r="VOU154" s="156"/>
      <c r="VOV154" s="155"/>
      <c r="VOW154" s="156"/>
      <c r="VOX154" s="155"/>
      <c r="VOY154" s="156"/>
      <c r="VOZ154" s="155"/>
      <c r="VPA154" s="156"/>
      <c r="VPB154" s="155"/>
      <c r="VPC154" s="156"/>
      <c r="VPD154" s="155"/>
      <c r="VPE154" s="156"/>
      <c r="VPF154" s="155"/>
      <c r="VPG154" s="156"/>
      <c r="VPH154" s="155"/>
      <c r="VPI154" s="156"/>
      <c r="VPJ154" s="155"/>
      <c r="VPK154" s="156"/>
      <c r="VPL154" s="155"/>
      <c r="VPM154" s="156"/>
      <c r="VPN154" s="155"/>
      <c r="VPO154" s="156"/>
      <c r="VPP154" s="155"/>
      <c r="VPQ154" s="156"/>
      <c r="VPR154" s="155"/>
      <c r="VPS154" s="156"/>
      <c r="VPT154" s="155"/>
      <c r="VPU154" s="156"/>
      <c r="VPV154" s="155"/>
      <c r="VPW154" s="156"/>
      <c r="VPX154" s="155"/>
      <c r="VPY154" s="156"/>
      <c r="VPZ154" s="155"/>
      <c r="VQA154" s="156"/>
      <c r="VQB154" s="155"/>
      <c r="VQC154" s="156"/>
      <c r="VQD154" s="155"/>
      <c r="VQE154" s="156"/>
      <c r="VQF154" s="155"/>
      <c r="VQG154" s="156"/>
      <c r="VQH154" s="155"/>
      <c r="VQI154" s="156"/>
      <c r="VQJ154" s="155"/>
      <c r="VQK154" s="156"/>
      <c r="VQL154" s="155"/>
      <c r="VQM154" s="156"/>
      <c r="VQN154" s="155"/>
      <c r="VQO154" s="156"/>
      <c r="VQP154" s="155"/>
      <c r="VQQ154" s="156"/>
      <c r="VQR154" s="155"/>
      <c r="VQS154" s="156"/>
      <c r="VQT154" s="155"/>
      <c r="VQU154" s="156"/>
      <c r="VQV154" s="155"/>
      <c r="VQW154" s="156"/>
      <c r="VQX154" s="155"/>
      <c r="VQY154" s="156"/>
      <c r="VQZ154" s="155"/>
      <c r="VRA154" s="156"/>
      <c r="VRB154" s="155"/>
      <c r="VRC154" s="156"/>
      <c r="VRD154" s="155"/>
      <c r="VRE154" s="156"/>
      <c r="VRF154" s="155"/>
      <c r="VRG154" s="156"/>
      <c r="VRH154" s="155"/>
      <c r="VRI154" s="156"/>
      <c r="VRJ154" s="155"/>
      <c r="VRK154" s="156"/>
      <c r="VRL154" s="155"/>
      <c r="VRM154" s="156"/>
      <c r="VRN154" s="155"/>
      <c r="VRO154" s="156"/>
      <c r="VRP154" s="155"/>
      <c r="VRQ154" s="156"/>
      <c r="VRR154" s="155"/>
      <c r="VRS154" s="156"/>
      <c r="VRT154" s="155"/>
      <c r="VRU154" s="156"/>
      <c r="VRV154" s="155"/>
      <c r="VRW154" s="156"/>
      <c r="VRX154" s="155"/>
      <c r="VRY154" s="156"/>
      <c r="VRZ154" s="155"/>
      <c r="VSA154" s="156"/>
      <c r="VSB154" s="155"/>
      <c r="VSC154" s="156"/>
      <c r="VSD154" s="155"/>
      <c r="VSE154" s="156"/>
      <c r="VSF154" s="155"/>
      <c r="VSG154" s="156"/>
      <c r="VSH154" s="155"/>
      <c r="VSI154" s="156"/>
      <c r="VSJ154" s="155"/>
      <c r="VSK154" s="156"/>
      <c r="VSL154" s="155"/>
      <c r="VSM154" s="156"/>
      <c r="VSN154" s="155"/>
      <c r="VSO154" s="156"/>
      <c r="VSP154" s="155"/>
      <c r="VSQ154" s="156"/>
      <c r="VSR154" s="155"/>
      <c r="VSS154" s="156"/>
      <c r="VST154" s="155"/>
      <c r="VSU154" s="156"/>
      <c r="VSV154" s="155"/>
      <c r="VSW154" s="156"/>
      <c r="VSX154" s="155"/>
      <c r="VSY154" s="156"/>
      <c r="VSZ154" s="155"/>
      <c r="VTA154" s="156"/>
      <c r="VTB154" s="155"/>
      <c r="VTC154" s="156"/>
      <c r="VTD154" s="155"/>
      <c r="VTE154" s="156"/>
      <c r="VTF154" s="155"/>
      <c r="VTG154" s="156"/>
      <c r="VTH154" s="155"/>
      <c r="VTI154" s="156"/>
      <c r="VTJ154" s="155"/>
      <c r="VTK154" s="156"/>
      <c r="VTL154" s="155"/>
      <c r="VTM154" s="156"/>
      <c r="VTN154" s="155"/>
      <c r="VTO154" s="156"/>
      <c r="VTP154" s="155"/>
      <c r="VTQ154" s="156"/>
      <c r="VTR154" s="155"/>
      <c r="VTS154" s="156"/>
      <c r="VTT154" s="155"/>
      <c r="VTU154" s="156"/>
      <c r="VTV154" s="155"/>
      <c r="VTW154" s="156"/>
      <c r="VTX154" s="155"/>
      <c r="VTY154" s="156"/>
      <c r="VTZ154" s="155"/>
      <c r="VUA154" s="156"/>
      <c r="VUB154" s="155"/>
      <c r="VUC154" s="156"/>
      <c r="VUD154" s="155"/>
      <c r="VUE154" s="156"/>
      <c r="VUF154" s="155"/>
      <c r="VUG154" s="156"/>
      <c r="VUH154" s="155"/>
      <c r="VUI154" s="156"/>
      <c r="VUJ154" s="155"/>
      <c r="VUK154" s="156"/>
      <c r="VUL154" s="155"/>
      <c r="VUM154" s="156"/>
      <c r="VUN154" s="155"/>
      <c r="VUO154" s="156"/>
      <c r="VUP154" s="155"/>
      <c r="VUQ154" s="156"/>
      <c r="VUR154" s="155"/>
      <c r="VUS154" s="156"/>
      <c r="VUT154" s="155"/>
      <c r="VUU154" s="156"/>
      <c r="VUV154" s="155"/>
      <c r="VUW154" s="156"/>
      <c r="VUX154" s="155"/>
      <c r="VUY154" s="156"/>
      <c r="VUZ154" s="155"/>
      <c r="VVA154" s="156"/>
      <c r="VVB154" s="155"/>
      <c r="VVC154" s="156"/>
      <c r="VVD154" s="155"/>
      <c r="VVE154" s="156"/>
      <c r="VVF154" s="155"/>
      <c r="VVG154" s="156"/>
      <c r="VVH154" s="155"/>
      <c r="VVI154" s="156"/>
      <c r="VVJ154" s="155"/>
      <c r="VVK154" s="156"/>
      <c r="VVL154" s="155"/>
      <c r="VVM154" s="156"/>
      <c r="VVN154" s="155"/>
      <c r="VVO154" s="156"/>
      <c r="VVP154" s="155"/>
      <c r="VVQ154" s="156"/>
      <c r="VVR154" s="155"/>
      <c r="VVS154" s="156"/>
      <c r="VVT154" s="155"/>
      <c r="VVU154" s="156"/>
      <c r="VVV154" s="155"/>
      <c r="VVW154" s="156"/>
      <c r="VVX154" s="155"/>
      <c r="VVY154" s="156"/>
      <c r="VVZ154" s="155"/>
      <c r="VWA154" s="156"/>
      <c r="VWB154" s="155"/>
      <c r="VWC154" s="156"/>
      <c r="VWD154" s="155"/>
      <c r="VWE154" s="156"/>
      <c r="VWF154" s="155"/>
      <c r="VWG154" s="156"/>
      <c r="VWH154" s="155"/>
      <c r="VWI154" s="156"/>
      <c r="VWJ154" s="155"/>
      <c r="VWK154" s="156"/>
      <c r="VWL154" s="155"/>
      <c r="VWM154" s="156"/>
      <c r="VWN154" s="155"/>
      <c r="VWO154" s="156"/>
      <c r="VWP154" s="155"/>
      <c r="VWQ154" s="156"/>
      <c r="VWR154" s="155"/>
      <c r="VWS154" s="156"/>
      <c r="VWT154" s="155"/>
      <c r="VWU154" s="156"/>
      <c r="VWV154" s="155"/>
      <c r="VWW154" s="156"/>
      <c r="VWX154" s="155"/>
      <c r="VWY154" s="156"/>
      <c r="VWZ154" s="155"/>
      <c r="VXA154" s="156"/>
      <c r="VXB154" s="155"/>
      <c r="VXC154" s="156"/>
      <c r="VXD154" s="155"/>
      <c r="VXE154" s="156"/>
      <c r="VXF154" s="155"/>
      <c r="VXG154" s="156"/>
      <c r="VXH154" s="155"/>
      <c r="VXI154" s="156"/>
      <c r="VXJ154" s="155"/>
      <c r="VXK154" s="156"/>
      <c r="VXL154" s="155"/>
      <c r="VXM154" s="156"/>
      <c r="VXN154" s="155"/>
      <c r="VXO154" s="156"/>
      <c r="VXP154" s="155"/>
      <c r="VXQ154" s="156"/>
      <c r="VXR154" s="155"/>
      <c r="VXS154" s="156"/>
      <c r="VXT154" s="155"/>
      <c r="VXU154" s="156"/>
      <c r="VXV154" s="155"/>
      <c r="VXW154" s="156"/>
      <c r="VXX154" s="155"/>
      <c r="VXY154" s="156"/>
      <c r="VXZ154" s="155"/>
      <c r="VYA154" s="156"/>
      <c r="VYB154" s="155"/>
      <c r="VYC154" s="156"/>
      <c r="VYD154" s="155"/>
      <c r="VYE154" s="156"/>
      <c r="VYF154" s="155"/>
      <c r="VYG154" s="156"/>
      <c r="VYH154" s="155"/>
      <c r="VYI154" s="156"/>
      <c r="VYJ154" s="155"/>
      <c r="VYK154" s="156"/>
      <c r="VYL154" s="155"/>
      <c r="VYM154" s="156"/>
      <c r="VYN154" s="155"/>
      <c r="VYO154" s="156"/>
      <c r="VYP154" s="155"/>
      <c r="VYQ154" s="156"/>
      <c r="VYR154" s="155"/>
      <c r="VYS154" s="156"/>
      <c r="VYT154" s="155"/>
      <c r="VYU154" s="156"/>
      <c r="VYV154" s="155"/>
      <c r="VYW154" s="156"/>
      <c r="VYX154" s="155"/>
      <c r="VYY154" s="156"/>
      <c r="VYZ154" s="155"/>
      <c r="VZA154" s="156"/>
      <c r="VZB154" s="155"/>
      <c r="VZC154" s="156"/>
      <c r="VZD154" s="155"/>
      <c r="VZE154" s="156"/>
      <c r="VZF154" s="155"/>
      <c r="VZG154" s="156"/>
      <c r="VZH154" s="155"/>
      <c r="VZI154" s="156"/>
      <c r="VZJ154" s="155"/>
      <c r="VZK154" s="156"/>
      <c r="VZL154" s="155"/>
      <c r="VZM154" s="156"/>
      <c r="VZN154" s="155"/>
      <c r="VZO154" s="156"/>
      <c r="VZP154" s="155"/>
      <c r="VZQ154" s="156"/>
      <c r="VZR154" s="155"/>
      <c r="VZS154" s="156"/>
      <c r="VZT154" s="155"/>
      <c r="VZU154" s="156"/>
      <c r="VZV154" s="155"/>
      <c r="VZW154" s="156"/>
      <c r="VZX154" s="155"/>
      <c r="VZY154" s="156"/>
      <c r="VZZ154" s="155"/>
      <c r="WAA154" s="156"/>
      <c r="WAB154" s="155"/>
      <c r="WAC154" s="156"/>
      <c r="WAD154" s="155"/>
      <c r="WAE154" s="156"/>
      <c r="WAF154" s="155"/>
      <c r="WAG154" s="156"/>
      <c r="WAH154" s="155"/>
      <c r="WAI154" s="156"/>
      <c r="WAJ154" s="155"/>
      <c r="WAK154" s="156"/>
      <c r="WAL154" s="155"/>
      <c r="WAM154" s="156"/>
      <c r="WAN154" s="155"/>
      <c r="WAO154" s="156"/>
      <c r="WAP154" s="155"/>
      <c r="WAQ154" s="156"/>
      <c r="WAR154" s="155"/>
      <c r="WAS154" s="156"/>
      <c r="WAT154" s="155"/>
      <c r="WAU154" s="156"/>
      <c r="WAV154" s="155"/>
      <c r="WAW154" s="156"/>
      <c r="WAX154" s="155"/>
      <c r="WAY154" s="156"/>
      <c r="WAZ154" s="155"/>
      <c r="WBA154" s="156"/>
      <c r="WBB154" s="155"/>
      <c r="WBC154" s="156"/>
      <c r="WBD154" s="155"/>
      <c r="WBE154" s="156"/>
      <c r="WBF154" s="155"/>
      <c r="WBG154" s="156"/>
      <c r="WBH154" s="155"/>
      <c r="WBI154" s="156"/>
      <c r="WBJ154" s="155"/>
      <c r="WBK154" s="156"/>
      <c r="WBL154" s="155"/>
      <c r="WBM154" s="156"/>
      <c r="WBN154" s="155"/>
      <c r="WBO154" s="156"/>
      <c r="WBP154" s="155"/>
      <c r="WBQ154" s="156"/>
      <c r="WBR154" s="155"/>
      <c r="WBS154" s="156"/>
      <c r="WBT154" s="155"/>
      <c r="WBU154" s="156"/>
      <c r="WBV154" s="155"/>
      <c r="WBW154" s="156"/>
      <c r="WBX154" s="155"/>
      <c r="WBY154" s="156"/>
      <c r="WBZ154" s="155"/>
      <c r="WCA154" s="156"/>
      <c r="WCB154" s="155"/>
      <c r="WCC154" s="156"/>
      <c r="WCD154" s="155"/>
      <c r="WCE154" s="156"/>
      <c r="WCF154" s="155"/>
      <c r="WCG154" s="156"/>
      <c r="WCH154" s="155"/>
      <c r="WCI154" s="156"/>
      <c r="WCJ154" s="155"/>
      <c r="WCK154" s="156"/>
      <c r="WCL154" s="155"/>
      <c r="WCM154" s="156"/>
      <c r="WCN154" s="155"/>
      <c r="WCO154" s="156"/>
      <c r="WCP154" s="155"/>
      <c r="WCQ154" s="156"/>
      <c r="WCR154" s="155"/>
      <c r="WCS154" s="156"/>
      <c r="WCT154" s="155"/>
      <c r="WCU154" s="156"/>
      <c r="WCV154" s="155"/>
      <c r="WCW154" s="156"/>
      <c r="WCX154" s="155"/>
      <c r="WCY154" s="156"/>
      <c r="WCZ154" s="155"/>
      <c r="WDA154" s="156"/>
      <c r="WDB154" s="155"/>
      <c r="WDC154" s="156"/>
      <c r="WDD154" s="155"/>
      <c r="WDE154" s="156"/>
      <c r="WDF154" s="155"/>
      <c r="WDG154" s="156"/>
      <c r="WDH154" s="155"/>
      <c r="WDI154" s="156"/>
      <c r="WDJ154" s="155"/>
      <c r="WDK154" s="156"/>
      <c r="WDL154" s="155"/>
      <c r="WDM154" s="156"/>
      <c r="WDN154" s="155"/>
      <c r="WDO154" s="156"/>
      <c r="WDP154" s="155"/>
      <c r="WDQ154" s="156"/>
      <c r="WDR154" s="155"/>
      <c r="WDS154" s="156"/>
      <c r="WDT154" s="155"/>
      <c r="WDU154" s="156"/>
      <c r="WDV154" s="155"/>
      <c r="WDW154" s="156"/>
      <c r="WDX154" s="155"/>
      <c r="WDY154" s="156"/>
      <c r="WDZ154" s="155"/>
      <c r="WEA154" s="156"/>
      <c r="WEB154" s="155"/>
      <c r="WEC154" s="156"/>
      <c r="WED154" s="155"/>
      <c r="WEE154" s="156"/>
      <c r="WEF154" s="155"/>
      <c r="WEG154" s="156"/>
      <c r="WEH154" s="155"/>
      <c r="WEI154" s="156"/>
      <c r="WEJ154" s="155"/>
      <c r="WEK154" s="156"/>
      <c r="WEL154" s="155"/>
      <c r="WEM154" s="156"/>
      <c r="WEN154" s="155"/>
      <c r="WEO154" s="156"/>
      <c r="WEP154" s="155"/>
      <c r="WEQ154" s="156"/>
      <c r="WER154" s="155"/>
      <c r="WES154" s="156"/>
      <c r="WET154" s="155"/>
      <c r="WEU154" s="156"/>
      <c r="WEV154" s="155"/>
      <c r="WEW154" s="156"/>
      <c r="WEX154" s="155"/>
      <c r="WEY154" s="156"/>
      <c r="WEZ154" s="155"/>
      <c r="WFA154" s="156"/>
      <c r="WFB154" s="155"/>
      <c r="WFC154" s="156"/>
      <c r="WFD154" s="155"/>
      <c r="WFE154" s="156"/>
      <c r="WFF154" s="155"/>
      <c r="WFG154" s="156"/>
      <c r="WFH154" s="155"/>
      <c r="WFI154" s="156"/>
      <c r="WFJ154" s="155"/>
      <c r="WFK154" s="156"/>
      <c r="WFL154" s="155"/>
      <c r="WFM154" s="156"/>
      <c r="WFN154" s="155"/>
      <c r="WFO154" s="156"/>
      <c r="WFP154" s="155"/>
      <c r="WFQ154" s="156"/>
      <c r="WFR154" s="155"/>
      <c r="WFS154" s="156"/>
      <c r="WFT154" s="155"/>
      <c r="WFU154" s="156"/>
      <c r="WFV154" s="155"/>
      <c r="WFW154" s="156"/>
      <c r="WFX154" s="155"/>
      <c r="WFY154" s="156"/>
      <c r="WFZ154" s="155"/>
      <c r="WGA154" s="156"/>
      <c r="WGB154" s="155"/>
      <c r="WGC154" s="156"/>
      <c r="WGD154" s="155"/>
      <c r="WGE154" s="156"/>
      <c r="WGF154" s="155"/>
      <c r="WGG154" s="156"/>
      <c r="WGH154" s="155"/>
      <c r="WGI154" s="156"/>
      <c r="WGJ154" s="155"/>
      <c r="WGK154" s="156"/>
      <c r="WGL154" s="155"/>
      <c r="WGM154" s="156"/>
      <c r="WGN154" s="155"/>
      <c r="WGO154" s="156"/>
      <c r="WGP154" s="155"/>
      <c r="WGQ154" s="156"/>
      <c r="WGR154" s="155"/>
      <c r="WGS154" s="156"/>
      <c r="WGT154" s="155"/>
      <c r="WGU154" s="156"/>
      <c r="WGV154" s="155"/>
      <c r="WGW154" s="156"/>
      <c r="WGX154" s="155"/>
      <c r="WGY154" s="156"/>
      <c r="WGZ154" s="155"/>
      <c r="WHA154" s="156"/>
      <c r="WHB154" s="155"/>
      <c r="WHC154" s="156"/>
      <c r="WHD154" s="155"/>
      <c r="WHE154" s="156"/>
      <c r="WHF154" s="155"/>
      <c r="WHG154" s="156"/>
      <c r="WHH154" s="155"/>
      <c r="WHI154" s="156"/>
      <c r="WHJ154" s="155"/>
      <c r="WHK154" s="156"/>
      <c r="WHL154" s="155"/>
      <c r="WHM154" s="156"/>
      <c r="WHN154" s="155"/>
      <c r="WHO154" s="156"/>
      <c r="WHP154" s="155"/>
      <c r="WHQ154" s="156"/>
      <c r="WHR154" s="155"/>
      <c r="WHS154" s="156"/>
      <c r="WHT154" s="155"/>
      <c r="WHU154" s="156"/>
      <c r="WHV154" s="155"/>
      <c r="WHW154" s="156"/>
      <c r="WHX154" s="155"/>
      <c r="WHY154" s="156"/>
      <c r="WHZ154" s="155"/>
      <c r="WIA154" s="156"/>
      <c r="WIB154" s="155"/>
      <c r="WIC154" s="156"/>
      <c r="WID154" s="155"/>
      <c r="WIE154" s="156"/>
      <c r="WIF154" s="155"/>
      <c r="WIG154" s="156"/>
      <c r="WIH154" s="155"/>
      <c r="WII154" s="156"/>
      <c r="WIJ154" s="155"/>
      <c r="WIK154" s="156"/>
      <c r="WIL154" s="155"/>
      <c r="WIM154" s="156"/>
      <c r="WIN154" s="155"/>
      <c r="WIO154" s="156"/>
      <c r="WIP154" s="155"/>
      <c r="WIQ154" s="156"/>
      <c r="WIR154" s="155"/>
      <c r="WIS154" s="156"/>
      <c r="WIT154" s="155"/>
      <c r="WIU154" s="156"/>
      <c r="WIV154" s="155"/>
      <c r="WIW154" s="156"/>
      <c r="WIX154" s="155"/>
      <c r="WIY154" s="156"/>
      <c r="WIZ154" s="155"/>
      <c r="WJA154" s="156"/>
      <c r="WJB154" s="155"/>
      <c r="WJC154" s="156"/>
      <c r="WJD154" s="155"/>
      <c r="WJE154" s="156"/>
      <c r="WJF154" s="155"/>
      <c r="WJG154" s="156"/>
      <c r="WJH154" s="155"/>
      <c r="WJI154" s="156"/>
      <c r="WJJ154" s="155"/>
      <c r="WJK154" s="156"/>
      <c r="WJL154" s="155"/>
      <c r="WJM154" s="156"/>
      <c r="WJN154" s="155"/>
      <c r="WJO154" s="156"/>
      <c r="WJP154" s="155"/>
      <c r="WJQ154" s="156"/>
      <c r="WJR154" s="155"/>
      <c r="WJS154" s="156"/>
      <c r="WJT154" s="155"/>
      <c r="WJU154" s="156"/>
      <c r="WJV154" s="155"/>
      <c r="WJW154" s="156"/>
      <c r="WJX154" s="155"/>
      <c r="WJY154" s="156"/>
      <c r="WJZ154" s="155"/>
      <c r="WKA154" s="156"/>
      <c r="WKB154" s="155"/>
      <c r="WKC154" s="156"/>
      <c r="WKD154" s="155"/>
      <c r="WKE154" s="156"/>
      <c r="WKF154" s="155"/>
      <c r="WKG154" s="156"/>
      <c r="WKH154" s="155"/>
      <c r="WKI154" s="156"/>
      <c r="WKJ154" s="155"/>
      <c r="WKK154" s="156"/>
      <c r="WKL154" s="155"/>
      <c r="WKM154" s="156"/>
      <c r="WKN154" s="155"/>
      <c r="WKO154" s="156"/>
      <c r="WKP154" s="155"/>
      <c r="WKQ154" s="156"/>
      <c r="WKR154" s="155"/>
      <c r="WKS154" s="156"/>
      <c r="WKT154" s="155"/>
      <c r="WKU154" s="156"/>
      <c r="WKV154" s="155"/>
      <c r="WKW154" s="156"/>
      <c r="WKX154" s="155"/>
      <c r="WKY154" s="156"/>
      <c r="WKZ154" s="155"/>
      <c r="WLA154" s="156"/>
      <c r="WLB154" s="155"/>
      <c r="WLC154" s="156"/>
      <c r="WLD154" s="155"/>
      <c r="WLE154" s="156"/>
      <c r="WLF154" s="155"/>
      <c r="WLG154" s="156"/>
      <c r="WLH154" s="155"/>
      <c r="WLI154" s="156"/>
      <c r="WLJ154" s="155"/>
      <c r="WLK154" s="156"/>
      <c r="WLL154" s="155"/>
      <c r="WLM154" s="156"/>
      <c r="WLN154" s="155"/>
      <c r="WLO154" s="156"/>
      <c r="WLP154" s="155"/>
      <c r="WLQ154" s="156"/>
      <c r="WLR154" s="155"/>
      <c r="WLS154" s="156"/>
      <c r="WLT154" s="155"/>
      <c r="WLU154" s="156"/>
      <c r="WLV154" s="155"/>
      <c r="WLW154" s="156"/>
      <c r="WLX154" s="155"/>
      <c r="WLY154" s="156"/>
      <c r="WLZ154" s="155"/>
      <c r="WMA154" s="156"/>
      <c r="WMB154" s="155"/>
      <c r="WMC154" s="156"/>
      <c r="WMD154" s="155"/>
      <c r="WME154" s="156"/>
      <c r="WMF154" s="155"/>
      <c r="WMG154" s="156"/>
      <c r="WMH154" s="155"/>
      <c r="WMI154" s="156"/>
      <c r="WMJ154" s="155"/>
      <c r="WMK154" s="156"/>
      <c r="WML154" s="155"/>
      <c r="WMM154" s="156"/>
      <c r="WMN154" s="155"/>
      <c r="WMO154" s="156"/>
      <c r="WMP154" s="155"/>
      <c r="WMQ154" s="156"/>
      <c r="WMR154" s="155"/>
      <c r="WMS154" s="156"/>
      <c r="WMT154" s="155"/>
      <c r="WMU154" s="156"/>
      <c r="WMV154" s="155"/>
      <c r="WMW154" s="156"/>
      <c r="WMX154" s="155"/>
      <c r="WMY154" s="156"/>
      <c r="WMZ154" s="155"/>
      <c r="WNA154" s="156"/>
      <c r="WNB154" s="155"/>
      <c r="WNC154" s="156"/>
      <c r="WND154" s="155"/>
      <c r="WNE154" s="156"/>
      <c r="WNF154" s="155"/>
      <c r="WNG154" s="156"/>
      <c r="WNH154" s="155"/>
      <c r="WNI154" s="156"/>
      <c r="WNJ154" s="155"/>
      <c r="WNK154" s="156"/>
      <c r="WNL154" s="155"/>
      <c r="WNM154" s="156"/>
      <c r="WNN154" s="155"/>
      <c r="WNO154" s="156"/>
      <c r="WNP154" s="155"/>
      <c r="WNQ154" s="156"/>
      <c r="WNR154" s="155"/>
      <c r="WNS154" s="156"/>
      <c r="WNT154" s="155"/>
      <c r="WNU154" s="156"/>
      <c r="WNV154" s="155"/>
      <c r="WNW154" s="156"/>
      <c r="WNX154" s="155"/>
      <c r="WNY154" s="156"/>
      <c r="WNZ154" s="155"/>
      <c r="WOA154" s="156"/>
      <c r="WOB154" s="155"/>
      <c r="WOC154" s="156"/>
      <c r="WOD154" s="155"/>
      <c r="WOE154" s="156"/>
      <c r="WOF154" s="155"/>
      <c r="WOG154" s="156"/>
      <c r="WOH154" s="155"/>
      <c r="WOI154" s="156"/>
      <c r="WOJ154" s="155"/>
      <c r="WOK154" s="156"/>
      <c r="WOL154" s="155"/>
      <c r="WOM154" s="156"/>
      <c r="WON154" s="155"/>
      <c r="WOO154" s="156"/>
      <c r="WOP154" s="155"/>
      <c r="WOQ154" s="156"/>
      <c r="WOR154" s="155"/>
      <c r="WOS154" s="156"/>
      <c r="WOT154" s="155"/>
      <c r="WOU154" s="156"/>
      <c r="WOV154" s="155"/>
      <c r="WOW154" s="156"/>
      <c r="WOX154" s="155"/>
      <c r="WOY154" s="156"/>
      <c r="WOZ154" s="155"/>
      <c r="WPA154" s="156"/>
      <c r="WPB154" s="155"/>
      <c r="WPC154" s="156"/>
      <c r="WPD154" s="155"/>
      <c r="WPE154" s="156"/>
      <c r="WPF154" s="155"/>
      <c r="WPG154" s="156"/>
      <c r="WPH154" s="155"/>
      <c r="WPI154" s="156"/>
      <c r="WPJ154" s="155"/>
      <c r="WPK154" s="156"/>
      <c r="WPL154" s="155"/>
      <c r="WPM154" s="156"/>
      <c r="WPN154" s="155"/>
      <c r="WPO154" s="156"/>
      <c r="WPP154" s="155"/>
      <c r="WPQ154" s="156"/>
      <c r="WPR154" s="155"/>
      <c r="WPS154" s="156"/>
      <c r="WPT154" s="155"/>
      <c r="WPU154" s="156"/>
      <c r="WPV154" s="155"/>
      <c r="WPW154" s="156"/>
      <c r="WPX154" s="155"/>
      <c r="WPY154" s="156"/>
      <c r="WPZ154" s="155"/>
      <c r="WQA154" s="156"/>
      <c r="WQB154" s="155"/>
      <c r="WQC154" s="156"/>
      <c r="WQD154" s="155"/>
      <c r="WQE154" s="156"/>
      <c r="WQF154" s="155"/>
      <c r="WQG154" s="156"/>
      <c r="WQH154" s="155"/>
      <c r="WQI154" s="156"/>
      <c r="WQJ154" s="155"/>
      <c r="WQK154" s="156"/>
      <c r="WQL154" s="155"/>
      <c r="WQM154" s="156"/>
      <c r="WQN154" s="155"/>
      <c r="WQO154" s="156"/>
      <c r="WQP154" s="155"/>
      <c r="WQQ154" s="156"/>
      <c r="WQR154" s="155"/>
      <c r="WQS154" s="156"/>
      <c r="WQT154" s="155"/>
      <c r="WQU154" s="156"/>
      <c r="WQV154" s="155"/>
      <c r="WQW154" s="156"/>
      <c r="WQX154" s="155"/>
      <c r="WQY154" s="156"/>
      <c r="WQZ154" s="155"/>
      <c r="WRA154" s="156"/>
      <c r="WRB154" s="155"/>
      <c r="WRC154" s="156"/>
      <c r="WRD154" s="155"/>
      <c r="WRE154" s="156"/>
      <c r="WRF154" s="155"/>
      <c r="WRG154" s="156"/>
      <c r="WRH154" s="155"/>
      <c r="WRI154" s="156"/>
      <c r="WRJ154" s="155"/>
      <c r="WRK154" s="156"/>
      <c r="WRL154" s="155"/>
      <c r="WRM154" s="156"/>
      <c r="WRN154" s="155"/>
      <c r="WRO154" s="156"/>
      <c r="WRP154" s="155"/>
      <c r="WRQ154" s="156"/>
      <c r="WRR154" s="155"/>
      <c r="WRS154" s="156"/>
      <c r="WRT154" s="155"/>
      <c r="WRU154" s="156"/>
      <c r="WRV154" s="155"/>
      <c r="WRW154" s="156"/>
      <c r="WRX154" s="155"/>
      <c r="WRY154" s="156"/>
      <c r="WRZ154" s="155"/>
      <c r="WSA154" s="156"/>
      <c r="WSB154" s="155"/>
      <c r="WSC154" s="156"/>
      <c r="WSD154" s="155"/>
      <c r="WSE154" s="156"/>
      <c r="WSF154" s="155"/>
      <c r="WSG154" s="156"/>
      <c r="WSH154" s="155"/>
      <c r="WSI154" s="156"/>
      <c r="WSJ154" s="155"/>
      <c r="WSK154" s="156"/>
      <c r="WSL154" s="155"/>
      <c r="WSM154" s="156"/>
      <c r="WSN154" s="155"/>
      <c r="WSO154" s="156"/>
      <c r="WSP154" s="155"/>
      <c r="WSQ154" s="156"/>
      <c r="WSR154" s="155"/>
      <c r="WSS154" s="156"/>
      <c r="WST154" s="155"/>
      <c r="WSU154" s="156"/>
      <c r="WSV154" s="155"/>
      <c r="WSW154" s="156"/>
      <c r="WSX154" s="155"/>
      <c r="WSY154" s="156"/>
      <c r="WSZ154" s="155"/>
      <c r="WTA154" s="156"/>
      <c r="WTB154" s="155"/>
      <c r="WTC154" s="156"/>
      <c r="WTD154" s="155"/>
      <c r="WTE154" s="156"/>
      <c r="WTF154" s="155"/>
      <c r="WTG154" s="156"/>
      <c r="WTH154" s="155"/>
      <c r="WTI154" s="156"/>
      <c r="WTJ154" s="155"/>
      <c r="WTK154" s="156"/>
      <c r="WTL154" s="155"/>
      <c r="WTM154" s="156"/>
      <c r="WTN154" s="155"/>
      <c r="WTO154" s="156"/>
      <c r="WTP154" s="155"/>
      <c r="WTQ154" s="156"/>
      <c r="WTR154" s="155"/>
      <c r="WTS154" s="156"/>
      <c r="WTT154" s="155"/>
      <c r="WTU154" s="156"/>
      <c r="WTV154" s="155"/>
      <c r="WTW154" s="156"/>
      <c r="WTX154" s="155"/>
      <c r="WTY154" s="156"/>
      <c r="WTZ154" s="155"/>
      <c r="WUA154" s="156"/>
      <c r="WUB154" s="155"/>
      <c r="WUC154" s="156"/>
      <c r="WUD154" s="155"/>
      <c r="WUE154" s="156"/>
      <c r="WUF154" s="155"/>
      <c r="WUG154" s="156"/>
      <c r="WUH154" s="155"/>
      <c r="WUI154" s="156"/>
      <c r="WUJ154" s="155"/>
      <c r="WUK154" s="156"/>
      <c r="WUL154" s="155"/>
      <c r="WUM154" s="156"/>
      <c r="WUN154" s="155"/>
      <c r="WUO154" s="156"/>
      <c r="WUP154" s="155"/>
      <c r="WUQ154" s="156"/>
      <c r="WUR154" s="155"/>
      <c r="WUS154" s="156"/>
      <c r="WUT154" s="155"/>
      <c r="WUU154" s="156"/>
      <c r="WUV154" s="155"/>
      <c r="WUW154" s="156"/>
      <c r="WUX154" s="155"/>
      <c r="WUY154" s="156"/>
      <c r="WUZ154" s="155"/>
      <c r="WVA154" s="156"/>
      <c r="WVB154" s="155"/>
      <c r="WVC154" s="156"/>
      <c r="WVD154" s="155"/>
      <c r="WVE154" s="156"/>
      <c r="WVF154" s="155"/>
      <c r="WVG154" s="156"/>
      <c r="WVH154" s="155"/>
      <c r="WVI154" s="156"/>
      <c r="WVJ154" s="155"/>
      <c r="WVK154" s="156"/>
      <c r="WVL154" s="155"/>
      <c r="WVM154" s="156"/>
      <c r="WVN154" s="155"/>
      <c r="WVO154" s="156"/>
      <c r="WVP154" s="155"/>
      <c r="WVQ154" s="156"/>
      <c r="WVR154" s="155"/>
      <c r="WVS154" s="156"/>
      <c r="WVT154" s="155"/>
      <c r="WVU154" s="156"/>
      <c r="WVV154" s="155"/>
      <c r="WVW154" s="156"/>
      <c r="WVX154" s="155"/>
      <c r="WVY154" s="156"/>
      <c r="WVZ154" s="155"/>
      <c r="WWA154" s="156"/>
      <c r="WWB154" s="155"/>
      <c r="WWC154" s="156"/>
      <c r="WWD154" s="155"/>
      <c r="WWE154" s="156"/>
      <c r="WWF154" s="155"/>
      <c r="WWG154" s="156"/>
      <c r="WWH154" s="155"/>
      <c r="WWI154" s="156"/>
      <c r="WWJ154" s="155"/>
      <c r="WWK154" s="156"/>
      <c r="WWL154" s="155"/>
      <c r="WWM154" s="156"/>
      <c r="WWN154" s="155"/>
      <c r="WWO154" s="156"/>
      <c r="WWP154" s="155"/>
      <c r="WWQ154" s="156"/>
      <c r="WWR154" s="155"/>
      <c r="WWS154" s="156"/>
      <c r="WWT154" s="155"/>
      <c r="WWU154" s="156"/>
      <c r="WWV154" s="155"/>
      <c r="WWW154" s="156"/>
      <c r="WWX154" s="155"/>
      <c r="WWY154" s="156"/>
      <c r="WWZ154" s="155"/>
      <c r="WXA154" s="156"/>
      <c r="WXB154" s="155"/>
      <c r="WXC154" s="156"/>
      <c r="WXD154" s="155"/>
      <c r="WXE154" s="156"/>
      <c r="WXF154" s="155"/>
      <c r="WXG154" s="156"/>
      <c r="WXH154" s="155"/>
      <c r="WXI154" s="156"/>
      <c r="WXJ154" s="155"/>
      <c r="WXK154" s="156"/>
      <c r="WXL154" s="155"/>
      <c r="WXM154" s="156"/>
      <c r="WXN154" s="155"/>
      <c r="WXO154" s="156"/>
      <c r="WXP154" s="155"/>
      <c r="WXQ154" s="156"/>
      <c r="WXR154" s="155"/>
      <c r="WXS154" s="156"/>
      <c r="WXT154" s="155"/>
      <c r="WXU154" s="156"/>
      <c r="WXV154" s="155"/>
      <c r="WXW154" s="156"/>
      <c r="WXX154" s="155"/>
      <c r="WXY154" s="156"/>
      <c r="WXZ154" s="155"/>
      <c r="WYA154" s="156"/>
      <c r="WYB154" s="155"/>
      <c r="WYC154" s="156"/>
      <c r="WYD154" s="155"/>
      <c r="WYE154" s="156"/>
      <c r="WYF154" s="155"/>
      <c r="WYG154" s="156"/>
      <c r="WYH154" s="155"/>
      <c r="WYI154" s="156"/>
      <c r="WYJ154" s="155"/>
      <c r="WYK154" s="156"/>
      <c r="WYL154" s="155"/>
      <c r="WYM154" s="156"/>
      <c r="WYN154" s="155"/>
      <c r="WYO154" s="156"/>
      <c r="WYP154" s="155"/>
      <c r="WYQ154" s="156"/>
      <c r="WYR154" s="155"/>
      <c r="WYS154" s="156"/>
      <c r="WYT154" s="155"/>
      <c r="WYU154" s="156"/>
      <c r="WYV154" s="155"/>
      <c r="WYW154" s="156"/>
      <c r="WYX154" s="155"/>
      <c r="WYY154" s="156"/>
      <c r="WYZ154" s="155"/>
      <c r="WZA154" s="156"/>
      <c r="WZB154" s="155"/>
      <c r="WZC154" s="156"/>
      <c r="WZD154" s="155"/>
      <c r="WZE154" s="156"/>
      <c r="WZF154" s="155"/>
      <c r="WZG154" s="156"/>
      <c r="WZH154" s="155"/>
      <c r="WZI154" s="156"/>
      <c r="WZJ154" s="155"/>
      <c r="WZK154" s="156"/>
      <c r="WZL154" s="155"/>
      <c r="WZM154" s="156"/>
      <c r="WZN154" s="155"/>
      <c r="WZO154" s="156"/>
      <c r="WZP154" s="155"/>
      <c r="WZQ154" s="156"/>
      <c r="WZR154" s="155"/>
      <c r="WZS154" s="156"/>
      <c r="WZT154" s="155"/>
      <c r="WZU154" s="156"/>
      <c r="WZV154" s="155"/>
      <c r="WZW154" s="156"/>
      <c r="WZX154" s="155"/>
      <c r="WZY154" s="156"/>
      <c r="WZZ154" s="155"/>
      <c r="XAA154" s="156"/>
      <c r="XAB154" s="155"/>
      <c r="XAC154" s="156"/>
      <c r="XAD154" s="155"/>
      <c r="XAE154" s="156"/>
      <c r="XAF154" s="155"/>
      <c r="XAG154" s="156"/>
      <c r="XAH154" s="155"/>
      <c r="XAI154" s="156"/>
      <c r="XAJ154" s="155"/>
      <c r="XAK154" s="156"/>
      <c r="XAL154" s="155"/>
      <c r="XAM154" s="156"/>
      <c r="XAN154" s="155"/>
      <c r="XAO154" s="156"/>
      <c r="XAP154" s="155"/>
      <c r="XAQ154" s="156"/>
      <c r="XAR154" s="155"/>
      <c r="XAS154" s="156"/>
      <c r="XAT154" s="155"/>
      <c r="XAU154" s="156"/>
      <c r="XAV154" s="155"/>
      <c r="XAW154" s="156"/>
      <c r="XAX154" s="155"/>
      <c r="XAY154" s="156"/>
      <c r="XAZ154" s="155"/>
      <c r="XBA154" s="156"/>
      <c r="XBB154" s="155"/>
      <c r="XBC154" s="156"/>
      <c r="XBD154" s="155"/>
      <c r="XBE154" s="156"/>
      <c r="XBF154" s="155"/>
      <c r="XBG154" s="156"/>
      <c r="XBH154" s="155"/>
      <c r="XBI154" s="156"/>
      <c r="XBJ154" s="155"/>
      <c r="XBK154" s="156"/>
      <c r="XBL154" s="155"/>
      <c r="XBM154" s="156"/>
      <c r="XBN154" s="155"/>
      <c r="XBO154" s="156"/>
      <c r="XBP154" s="155"/>
      <c r="XBQ154" s="156"/>
      <c r="XBR154" s="155"/>
      <c r="XBS154" s="156"/>
      <c r="XBT154" s="155"/>
      <c r="XBU154" s="156"/>
      <c r="XBV154" s="155"/>
      <c r="XBW154" s="156"/>
      <c r="XBX154" s="155"/>
      <c r="XBY154" s="156"/>
      <c r="XBZ154" s="155"/>
      <c r="XCA154" s="156"/>
      <c r="XCB154" s="155"/>
      <c r="XCC154" s="156"/>
      <c r="XCD154" s="155"/>
      <c r="XCE154" s="156"/>
      <c r="XCF154" s="155"/>
      <c r="XCG154" s="156"/>
      <c r="XCH154" s="155"/>
      <c r="XCI154" s="156"/>
      <c r="XCJ154" s="155"/>
      <c r="XCK154" s="156"/>
      <c r="XCL154" s="155"/>
      <c r="XCM154" s="156"/>
      <c r="XCN154" s="155"/>
      <c r="XCO154" s="156"/>
      <c r="XCP154" s="155"/>
      <c r="XCQ154" s="156"/>
      <c r="XCR154" s="155"/>
      <c r="XCS154" s="156"/>
      <c r="XCT154" s="155"/>
      <c r="XCU154" s="156"/>
      <c r="XCV154" s="155"/>
      <c r="XCW154" s="156"/>
      <c r="XCX154" s="155"/>
      <c r="XCY154" s="156"/>
      <c r="XCZ154" s="155"/>
      <c r="XDA154" s="156"/>
      <c r="XDB154" s="155"/>
      <c r="XDC154" s="156"/>
      <c r="XDD154" s="155"/>
      <c r="XDE154" s="156"/>
      <c r="XDF154" s="155"/>
      <c r="XDG154" s="156"/>
      <c r="XDH154" s="155"/>
      <c r="XDI154" s="156"/>
      <c r="XDJ154" s="155"/>
      <c r="XDK154" s="156"/>
      <c r="XDL154" s="155"/>
      <c r="XDM154" s="156"/>
      <c r="XDN154" s="155"/>
      <c r="XDO154" s="156"/>
      <c r="XDP154" s="155"/>
      <c r="XDQ154" s="156"/>
      <c r="XDR154" s="155"/>
      <c r="XDS154" s="156"/>
      <c r="XDT154" s="155"/>
      <c r="XDU154" s="156"/>
      <c r="XDV154" s="155"/>
      <c r="XDW154" s="156"/>
      <c r="XDX154" s="155"/>
      <c r="XDY154" s="156"/>
      <c r="XDZ154" s="155"/>
      <c r="XEA154" s="156"/>
      <c r="XEB154" s="155"/>
      <c r="XEC154" s="156"/>
      <c r="XED154" s="155"/>
      <c r="XEE154" s="156"/>
      <c r="XEF154" s="155"/>
      <c r="XEG154" s="156"/>
      <c r="XEH154" s="155"/>
      <c r="XEI154" s="156"/>
      <c r="XEJ154" s="155"/>
      <c r="XEK154" s="156"/>
      <c r="XEL154" s="155"/>
      <c r="XEM154" s="156"/>
      <c r="XEN154" s="155"/>
      <c r="XEO154" s="156"/>
      <c r="XEP154" s="155"/>
      <c r="XEQ154" s="156"/>
      <c r="XER154" s="155"/>
      <c r="XES154" s="156"/>
      <c r="XET154" s="155"/>
      <c r="XEU154" s="156"/>
      <c r="XEV154" s="155"/>
      <c r="XEW154" s="156"/>
      <c r="XEX154" s="155"/>
      <c r="XEY154" s="156"/>
      <c r="XEZ154" s="155"/>
      <c r="XFA154" s="156"/>
      <c r="XFB154" s="155"/>
    </row>
    <row r="155" spans="1:16382" s="140" customFormat="1" ht="30" customHeight="1" x14ac:dyDescent="0.2">
      <c r="A155" s="82">
        <v>133</v>
      </c>
      <c r="B155" s="65" t="s">
        <v>972</v>
      </c>
      <c r="C155" s="90" t="s">
        <v>1476</v>
      </c>
      <c r="D155" s="65" t="s">
        <v>1083</v>
      </c>
      <c r="E155" s="90"/>
      <c r="F155" s="81"/>
      <c r="G155" s="90"/>
      <c r="H155" s="148">
        <v>21000</v>
      </c>
      <c r="I155" s="90"/>
      <c r="J155" s="81"/>
      <c r="K155" s="90"/>
      <c r="L155" s="81"/>
      <c r="M155" s="90"/>
      <c r="N155" s="81"/>
      <c r="O155" s="90"/>
      <c r="P155" s="81"/>
      <c r="Q155" s="90"/>
      <c r="R155" s="157"/>
      <c r="S155" s="158"/>
      <c r="T155" s="157"/>
      <c r="U155" s="158"/>
      <c r="V155" s="157"/>
      <c r="W155" s="158"/>
      <c r="X155" s="157"/>
      <c r="Y155" s="158"/>
      <c r="Z155" s="157"/>
      <c r="AA155" s="158"/>
      <c r="AB155" s="157"/>
      <c r="AC155" s="158"/>
      <c r="AD155" s="157"/>
      <c r="AE155" s="158"/>
      <c r="AF155" s="157"/>
      <c r="AG155" s="158"/>
      <c r="AH155" s="157"/>
      <c r="AI155" s="158"/>
      <c r="AJ155" s="157"/>
      <c r="AK155" s="158"/>
      <c r="AL155" s="157"/>
      <c r="AM155" s="158"/>
      <c r="AN155" s="157"/>
      <c r="AO155" s="158"/>
      <c r="AP155" s="157"/>
      <c r="AQ155" s="158"/>
      <c r="AR155" s="157"/>
      <c r="AS155" s="158"/>
      <c r="AT155" s="157"/>
      <c r="AU155" s="158"/>
      <c r="AV155" s="157"/>
      <c r="AW155" s="158"/>
      <c r="AX155" s="157"/>
      <c r="AY155" s="158"/>
      <c r="AZ155" s="157"/>
      <c r="BA155" s="158"/>
      <c r="BB155" s="157"/>
      <c r="BC155" s="158"/>
      <c r="BD155" s="157"/>
      <c r="BE155" s="158"/>
      <c r="BF155" s="157"/>
      <c r="BG155" s="158"/>
      <c r="BH155" s="157"/>
      <c r="BI155" s="158"/>
      <c r="BJ155" s="157"/>
      <c r="BK155" s="158"/>
      <c r="BL155" s="157"/>
      <c r="BM155" s="158"/>
      <c r="BN155" s="157"/>
      <c r="BO155" s="158"/>
      <c r="BP155" s="157"/>
      <c r="BQ155" s="158"/>
      <c r="BR155" s="157"/>
      <c r="BS155" s="158"/>
      <c r="BT155" s="157"/>
      <c r="BU155" s="158"/>
      <c r="BV155" s="157"/>
      <c r="BW155" s="158"/>
      <c r="BX155" s="157"/>
      <c r="BY155" s="158"/>
      <c r="BZ155" s="157"/>
      <c r="CA155" s="158"/>
      <c r="CB155" s="157"/>
      <c r="CC155" s="158"/>
      <c r="CD155" s="157"/>
      <c r="CE155" s="158"/>
      <c r="CF155" s="157"/>
      <c r="CG155" s="158"/>
      <c r="CH155" s="157"/>
      <c r="CI155" s="158"/>
      <c r="CJ155" s="157"/>
      <c r="CK155" s="158"/>
      <c r="CL155" s="157"/>
      <c r="CM155" s="158"/>
      <c r="CN155" s="157"/>
      <c r="CO155" s="158"/>
      <c r="CP155" s="157"/>
      <c r="CQ155" s="158"/>
      <c r="CR155" s="157"/>
      <c r="CS155" s="158"/>
      <c r="CT155" s="157"/>
      <c r="CU155" s="158"/>
      <c r="CV155" s="157"/>
      <c r="CW155" s="158"/>
      <c r="CX155" s="157"/>
      <c r="CY155" s="158"/>
      <c r="CZ155" s="157"/>
      <c r="DA155" s="158"/>
      <c r="DB155" s="157"/>
      <c r="DC155" s="158"/>
      <c r="DD155" s="157"/>
      <c r="DE155" s="158"/>
      <c r="DF155" s="157"/>
      <c r="DG155" s="158"/>
      <c r="DH155" s="157"/>
      <c r="DI155" s="158"/>
      <c r="DJ155" s="157"/>
      <c r="DK155" s="158"/>
      <c r="DL155" s="157"/>
      <c r="DM155" s="158"/>
      <c r="DN155" s="157"/>
      <c r="DO155" s="158"/>
      <c r="DP155" s="157"/>
      <c r="DQ155" s="158"/>
      <c r="DR155" s="157"/>
      <c r="DS155" s="158"/>
      <c r="DT155" s="157"/>
      <c r="DU155" s="158"/>
      <c r="DV155" s="157"/>
      <c r="DW155" s="158"/>
      <c r="DX155" s="157"/>
      <c r="DY155" s="158"/>
      <c r="DZ155" s="157"/>
      <c r="EA155" s="158"/>
      <c r="EB155" s="157"/>
      <c r="EC155" s="158"/>
      <c r="ED155" s="157"/>
      <c r="EE155" s="158"/>
      <c r="EF155" s="157"/>
      <c r="EG155" s="158"/>
      <c r="EH155" s="157"/>
      <c r="EI155" s="158"/>
      <c r="EJ155" s="157"/>
      <c r="EK155" s="158"/>
      <c r="EL155" s="157"/>
      <c r="EM155" s="158"/>
      <c r="EN155" s="157"/>
      <c r="EO155" s="158"/>
      <c r="EP155" s="157"/>
      <c r="EQ155" s="158"/>
      <c r="ER155" s="157"/>
      <c r="ES155" s="158"/>
      <c r="ET155" s="157"/>
      <c r="EU155" s="158"/>
      <c r="EV155" s="157"/>
      <c r="EW155" s="158"/>
      <c r="EX155" s="157"/>
      <c r="EY155" s="158"/>
      <c r="EZ155" s="157"/>
      <c r="FA155" s="158"/>
      <c r="FB155" s="157"/>
      <c r="FC155" s="158"/>
      <c r="FD155" s="157"/>
      <c r="FE155" s="158"/>
      <c r="FF155" s="157"/>
      <c r="FG155" s="158"/>
      <c r="FH155" s="157"/>
      <c r="FI155" s="158"/>
      <c r="FJ155" s="157"/>
      <c r="FK155" s="158"/>
      <c r="FL155" s="157"/>
      <c r="FM155" s="158"/>
      <c r="FN155" s="157"/>
      <c r="FO155" s="158"/>
      <c r="FP155" s="157"/>
      <c r="FQ155" s="158"/>
      <c r="FR155" s="157"/>
      <c r="FS155" s="158"/>
      <c r="FT155" s="157"/>
      <c r="FU155" s="158"/>
      <c r="FV155" s="157"/>
      <c r="FW155" s="158"/>
      <c r="FX155" s="157"/>
      <c r="FY155" s="158"/>
      <c r="FZ155" s="157"/>
      <c r="GA155" s="158"/>
      <c r="GB155" s="157"/>
      <c r="GC155" s="158"/>
      <c r="GD155" s="157"/>
      <c r="GE155" s="158"/>
      <c r="GF155" s="157"/>
      <c r="GG155" s="158"/>
      <c r="GH155" s="157"/>
      <c r="GI155" s="158"/>
      <c r="GJ155" s="157"/>
      <c r="GK155" s="158"/>
      <c r="GL155" s="157"/>
      <c r="GM155" s="158"/>
      <c r="GN155" s="157"/>
      <c r="GO155" s="158"/>
      <c r="GP155" s="157"/>
      <c r="GQ155" s="158"/>
      <c r="GR155" s="157"/>
      <c r="GS155" s="158"/>
      <c r="GT155" s="157"/>
      <c r="GU155" s="158"/>
      <c r="GV155" s="157"/>
      <c r="GW155" s="158"/>
      <c r="GX155" s="157"/>
      <c r="GY155" s="158"/>
      <c r="GZ155" s="157"/>
      <c r="HA155" s="158"/>
      <c r="HB155" s="157"/>
      <c r="HC155" s="158"/>
      <c r="HD155" s="157"/>
      <c r="HE155" s="158"/>
      <c r="HF155" s="157"/>
      <c r="HG155" s="158"/>
      <c r="HH155" s="157"/>
      <c r="HI155" s="158"/>
      <c r="HJ155" s="157"/>
      <c r="HK155" s="158"/>
      <c r="HL155" s="157"/>
      <c r="HM155" s="158"/>
      <c r="HN155" s="157"/>
      <c r="HO155" s="158"/>
      <c r="HP155" s="157"/>
      <c r="HQ155" s="158"/>
      <c r="HR155" s="157"/>
      <c r="HS155" s="158"/>
      <c r="HT155" s="157"/>
      <c r="HU155" s="158"/>
      <c r="HV155" s="157"/>
      <c r="HW155" s="158"/>
      <c r="HX155" s="157"/>
      <c r="HY155" s="158"/>
      <c r="HZ155" s="157"/>
      <c r="IA155" s="158"/>
      <c r="IB155" s="157"/>
      <c r="IC155" s="158"/>
      <c r="ID155" s="157"/>
      <c r="IE155" s="158"/>
      <c r="IF155" s="157"/>
      <c r="IG155" s="158"/>
      <c r="IH155" s="157"/>
      <c r="II155" s="158"/>
      <c r="IJ155" s="157"/>
      <c r="IK155" s="158"/>
      <c r="IL155" s="157"/>
      <c r="IM155" s="158"/>
      <c r="IN155" s="157"/>
      <c r="IO155" s="158"/>
      <c r="IP155" s="157"/>
      <c r="IQ155" s="158"/>
      <c r="IR155" s="157"/>
      <c r="IS155" s="158"/>
      <c r="IT155" s="157"/>
      <c r="IU155" s="158"/>
      <c r="IV155" s="157"/>
      <c r="IW155" s="158"/>
      <c r="IX155" s="157"/>
      <c r="IY155" s="158"/>
      <c r="IZ155" s="157"/>
      <c r="JA155" s="158"/>
      <c r="JB155" s="157"/>
      <c r="JC155" s="158"/>
      <c r="JD155" s="157"/>
      <c r="JE155" s="158"/>
      <c r="JF155" s="157"/>
      <c r="JG155" s="158"/>
      <c r="JH155" s="157"/>
      <c r="JI155" s="158"/>
      <c r="JJ155" s="157"/>
      <c r="JK155" s="158"/>
      <c r="JL155" s="157"/>
      <c r="JM155" s="158"/>
      <c r="JN155" s="157"/>
      <c r="JO155" s="158"/>
      <c r="JP155" s="157"/>
      <c r="JQ155" s="158"/>
      <c r="JR155" s="157"/>
      <c r="JS155" s="158"/>
      <c r="JT155" s="157"/>
      <c r="JU155" s="158"/>
      <c r="JV155" s="157"/>
      <c r="JW155" s="158"/>
      <c r="JX155" s="157"/>
      <c r="JY155" s="158"/>
      <c r="JZ155" s="157"/>
      <c r="KA155" s="158"/>
      <c r="KB155" s="157"/>
      <c r="KC155" s="158"/>
      <c r="KD155" s="157"/>
      <c r="KE155" s="158"/>
      <c r="KF155" s="157"/>
      <c r="KG155" s="158"/>
      <c r="KH155" s="157"/>
      <c r="KI155" s="158"/>
      <c r="KJ155" s="157"/>
      <c r="KK155" s="158"/>
      <c r="KL155" s="157"/>
      <c r="KM155" s="158"/>
      <c r="KN155" s="157"/>
      <c r="KO155" s="158"/>
      <c r="KP155" s="157"/>
      <c r="KQ155" s="158"/>
      <c r="KR155" s="157"/>
      <c r="KS155" s="158"/>
      <c r="KT155" s="157"/>
      <c r="KU155" s="158"/>
      <c r="KV155" s="157"/>
      <c r="KW155" s="158"/>
      <c r="KX155" s="157"/>
      <c r="KY155" s="158"/>
      <c r="KZ155" s="157"/>
      <c r="LA155" s="158"/>
      <c r="LB155" s="157"/>
      <c r="LC155" s="158"/>
      <c r="LD155" s="157"/>
      <c r="LE155" s="158"/>
      <c r="LF155" s="157"/>
      <c r="LG155" s="158"/>
      <c r="LH155" s="157"/>
      <c r="LI155" s="158"/>
      <c r="LJ155" s="157"/>
      <c r="LK155" s="158"/>
      <c r="LL155" s="157"/>
      <c r="LM155" s="158"/>
      <c r="LN155" s="157"/>
      <c r="LO155" s="158"/>
      <c r="LP155" s="157"/>
      <c r="LQ155" s="158"/>
      <c r="LR155" s="157"/>
      <c r="LS155" s="158"/>
      <c r="LT155" s="157"/>
      <c r="LU155" s="158"/>
      <c r="LV155" s="157"/>
      <c r="LW155" s="158"/>
      <c r="LX155" s="157"/>
      <c r="LY155" s="158"/>
      <c r="LZ155" s="157"/>
      <c r="MA155" s="158"/>
      <c r="MB155" s="157"/>
      <c r="MC155" s="158"/>
      <c r="MD155" s="157"/>
      <c r="ME155" s="158"/>
      <c r="MF155" s="157"/>
      <c r="MG155" s="158"/>
      <c r="MH155" s="157"/>
      <c r="MI155" s="158"/>
      <c r="MJ155" s="157"/>
      <c r="MK155" s="158"/>
      <c r="ML155" s="157"/>
      <c r="MM155" s="158"/>
      <c r="MN155" s="157"/>
      <c r="MO155" s="158"/>
      <c r="MP155" s="157"/>
      <c r="MQ155" s="158"/>
      <c r="MR155" s="157"/>
      <c r="MS155" s="158"/>
      <c r="MT155" s="157"/>
      <c r="MU155" s="158"/>
      <c r="MV155" s="157"/>
      <c r="MW155" s="158"/>
      <c r="MX155" s="157"/>
      <c r="MY155" s="158"/>
      <c r="MZ155" s="157"/>
      <c r="NA155" s="158"/>
      <c r="NB155" s="157"/>
      <c r="NC155" s="158"/>
      <c r="ND155" s="157"/>
      <c r="NE155" s="158"/>
      <c r="NF155" s="157"/>
      <c r="NG155" s="158"/>
      <c r="NH155" s="157"/>
      <c r="NI155" s="158"/>
      <c r="NJ155" s="157"/>
      <c r="NK155" s="158"/>
      <c r="NL155" s="157"/>
      <c r="NM155" s="158"/>
      <c r="NN155" s="157"/>
      <c r="NO155" s="158"/>
      <c r="NP155" s="157"/>
      <c r="NQ155" s="158"/>
      <c r="NR155" s="157"/>
      <c r="NS155" s="158"/>
      <c r="NT155" s="157"/>
      <c r="NU155" s="158"/>
      <c r="NV155" s="157"/>
      <c r="NW155" s="158"/>
      <c r="NX155" s="157"/>
      <c r="NY155" s="158"/>
      <c r="NZ155" s="157"/>
      <c r="OA155" s="158"/>
      <c r="OB155" s="157"/>
      <c r="OC155" s="158"/>
      <c r="OD155" s="157"/>
      <c r="OE155" s="158"/>
      <c r="OF155" s="157"/>
      <c r="OG155" s="158"/>
      <c r="OH155" s="157"/>
      <c r="OI155" s="158"/>
      <c r="OJ155" s="157"/>
      <c r="OK155" s="158"/>
      <c r="OL155" s="157"/>
      <c r="OM155" s="158"/>
      <c r="ON155" s="157"/>
      <c r="OO155" s="158"/>
      <c r="OP155" s="157"/>
      <c r="OQ155" s="158"/>
      <c r="OR155" s="157"/>
      <c r="OS155" s="158"/>
      <c r="OT155" s="157"/>
      <c r="OU155" s="158"/>
      <c r="OV155" s="157"/>
      <c r="OW155" s="158"/>
      <c r="OX155" s="157"/>
      <c r="OY155" s="158"/>
      <c r="OZ155" s="157"/>
      <c r="PA155" s="158"/>
      <c r="PB155" s="157"/>
      <c r="PC155" s="158"/>
      <c r="PD155" s="157"/>
      <c r="PE155" s="158"/>
      <c r="PF155" s="157"/>
      <c r="PG155" s="158"/>
      <c r="PH155" s="157"/>
      <c r="PI155" s="158"/>
      <c r="PJ155" s="157"/>
      <c r="PK155" s="158"/>
      <c r="PL155" s="157"/>
      <c r="PM155" s="158"/>
      <c r="PN155" s="157"/>
      <c r="PO155" s="158"/>
      <c r="PP155" s="157"/>
      <c r="PQ155" s="158"/>
      <c r="PR155" s="157"/>
      <c r="PS155" s="158"/>
      <c r="PT155" s="157"/>
      <c r="PU155" s="158"/>
      <c r="PV155" s="157"/>
      <c r="PW155" s="158"/>
      <c r="PX155" s="157"/>
      <c r="PY155" s="158"/>
      <c r="PZ155" s="157"/>
      <c r="QA155" s="158"/>
      <c r="QB155" s="157"/>
      <c r="QC155" s="158"/>
      <c r="QD155" s="157"/>
      <c r="QE155" s="158"/>
      <c r="QF155" s="157"/>
      <c r="QG155" s="158"/>
      <c r="QH155" s="157"/>
      <c r="QI155" s="158"/>
      <c r="QJ155" s="157"/>
      <c r="QK155" s="158"/>
      <c r="QL155" s="157"/>
      <c r="QM155" s="158"/>
      <c r="QN155" s="157"/>
      <c r="QO155" s="158"/>
      <c r="QP155" s="157"/>
      <c r="QQ155" s="158"/>
      <c r="QR155" s="157"/>
      <c r="QS155" s="158"/>
      <c r="QT155" s="157"/>
      <c r="QU155" s="158"/>
      <c r="QV155" s="157"/>
      <c r="QW155" s="158"/>
      <c r="QX155" s="157"/>
      <c r="QY155" s="158"/>
      <c r="QZ155" s="157"/>
      <c r="RA155" s="158"/>
      <c r="RB155" s="157"/>
      <c r="RC155" s="158"/>
      <c r="RD155" s="157"/>
      <c r="RE155" s="158"/>
      <c r="RF155" s="157"/>
      <c r="RG155" s="158"/>
      <c r="RH155" s="157"/>
      <c r="RI155" s="158"/>
      <c r="RJ155" s="157"/>
      <c r="RK155" s="158"/>
      <c r="RL155" s="157"/>
      <c r="RM155" s="158"/>
      <c r="RN155" s="157"/>
      <c r="RO155" s="158"/>
      <c r="RP155" s="157"/>
      <c r="RQ155" s="158"/>
      <c r="RR155" s="157"/>
      <c r="RS155" s="158"/>
      <c r="RT155" s="157"/>
      <c r="RU155" s="158"/>
      <c r="RV155" s="157"/>
      <c r="RW155" s="158"/>
      <c r="RX155" s="157"/>
      <c r="RY155" s="158"/>
      <c r="RZ155" s="157"/>
      <c r="SA155" s="158"/>
      <c r="SB155" s="157"/>
      <c r="SC155" s="158"/>
      <c r="SD155" s="157"/>
      <c r="SE155" s="158"/>
      <c r="SF155" s="157"/>
      <c r="SG155" s="158"/>
      <c r="SH155" s="157"/>
      <c r="SI155" s="158"/>
      <c r="SJ155" s="157"/>
      <c r="SK155" s="158"/>
      <c r="SL155" s="157"/>
      <c r="SM155" s="158"/>
      <c r="SN155" s="157"/>
      <c r="SO155" s="158"/>
      <c r="SP155" s="157"/>
      <c r="SQ155" s="158"/>
      <c r="SR155" s="157"/>
      <c r="SS155" s="158"/>
      <c r="ST155" s="157"/>
      <c r="SU155" s="158"/>
      <c r="SV155" s="157"/>
      <c r="SW155" s="158"/>
      <c r="SX155" s="157"/>
      <c r="SY155" s="158"/>
      <c r="SZ155" s="157"/>
      <c r="TA155" s="158"/>
      <c r="TB155" s="157"/>
      <c r="TC155" s="158"/>
      <c r="TD155" s="157"/>
      <c r="TE155" s="158"/>
      <c r="TF155" s="157"/>
      <c r="TG155" s="158"/>
      <c r="TH155" s="157"/>
      <c r="TI155" s="158"/>
      <c r="TJ155" s="157"/>
      <c r="TK155" s="158"/>
      <c r="TL155" s="157"/>
      <c r="TM155" s="158"/>
      <c r="TN155" s="157"/>
      <c r="TO155" s="158"/>
      <c r="TP155" s="157"/>
      <c r="TQ155" s="158"/>
      <c r="TR155" s="157"/>
      <c r="TS155" s="158"/>
      <c r="TT155" s="157"/>
      <c r="TU155" s="158"/>
      <c r="TV155" s="157"/>
      <c r="TW155" s="158"/>
      <c r="TX155" s="157"/>
      <c r="TY155" s="158"/>
      <c r="TZ155" s="157"/>
      <c r="UA155" s="158"/>
      <c r="UB155" s="157"/>
      <c r="UC155" s="158"/>
      <c r="UD155" s="157"/>
      <c r="UE155" s="158"/>
      <c r="UF155" s="157"/>
      <c r="UG155" s="158"/>
      <c r="UH155" s="157"/>
      <c r="UI155" s="158"/>
      <c r="UJ155" s="157"/>
      <c r="UK155" s="158"/>
      <c r="UL155" s="157"/>
      <c r="UM155" s="158"/>
      <c r="UN155" s="157"/>
      <c r="UO155" s="158"/>
      <c r="UP155" s="157"/>
      <c r="UQ155" s="158"/>
      <c r="UR155" s="157"/>
      <c r="US155" s="158"/>
      <c r="UT155" s="157"/>
      <c r="UU155" s="158"/>
      <c r="UV155" s="157"/>
      <c r="UW155" s="158"/>
      <c r="UX155" s="157"/>
      <c r="UY155" s="158"/>
      <c r="UZ155" s="157"/>
      <c r="VA155" s="158"/>
      <c r="VB155" s="157"/>
      <c r="VC155" s="158"/>
      <c r="VD155" s="157"/>
      <c r="VE155" s="158"/>
      <c r="VF155" s="157"/>
      <c r="VG155" s="158"/>
      <c r="VH155" s="157"/>
      <c r="VI155" s="158"/>
      <c r="VJ155" s="157"/>
      <c r="VK155" s="158"/>
      <c r="VL155" s="157"/>
      <c r="VM155" s="158"/>
      <c r="VN155" s="157"/>
      <c r="VO155" s="158"/>
      <c r="VP155" s="157"/>
      <c r="VQ155" s="158"/>
      <c r="VR155" s="157"/>
      <c r="VS155" s="158"/>
      <c r="VT155" s="157"/>
      <c r="VU155" s="158"/>
      <c r="VV155" s="157"/>
      <c r="VW155" s="158"/>
      <c r="VX155" s="157"/>
      <c r="VY155" s="158"/>
      <c r="VZ155" s="157"/>
      <c r="WA155" s="158"/>
      <c r="WB155" s="157"/>
      <c r="WC155" s="158"/>
      <c r="WD155" s="157"/>
      <c r="WE155" s="158"/>
      <c r="WF155" s="157"/>
      <c r="WG155" s="158"/>
      <c r="WH155" s="157"/>
      <c r="WI155" s="158"/>
      <c r="WJ155" s="157"/>
      <c r="WK155" s="158"/>
      <c r="WL155" s="157"/>
      <c r="WM155" s="158"/>
      <c r="WN155" s="157"/>
      <c r="WO155" s="158"/>
      <c r="WP155" s="157"/>
      <c r="WQ155" s="158"/>
      <c r="WR155" s="157"/>
      <c r="WS155" s="158"/>
      <c r="WT155" s="157"/>
      <c r="WU155" s="158"/>
      <c r="WV155" s="157"/>
      <c r="WW155" s="158"/>
      <c r="WX155" s="157"/>
      <c r="WY155" s="158"/>
      <c r="WZ155" s="157"/>
      <c r="XA155" s="158"/>
      <c r="XB155" s="157"/>
      <c r="XC155" s="158"/>
      <c r="XD155" s="157"/>
      <c r="XE155" s="158"/>
      <c r="XF155" s="157"/>
      <c r="XG155" s="158"/>
      <c r="XH155" s="157"/>
      <c r="XI155" s="158"/>
      <c r="XJ155" s="157"/>
      <c r="XK155" s="158"/>
      <c r="XL155" s="157"/>
      <c r="XM155" s="158"/>
      <c r="XN155" s="157"/>
      <c r="XO155" s="158"/>
      <c r="XP155" s="157"/>
      <c r="XQ155" s="158"/>
      <c r="XR155" s="157"/>
      <c r="XS155" s="158"/>
      <c r="XT155" s="157"/>
      <c r="XU155" s="158"/>
      <c r="XV155" s="157"/>
      <c r="XW155" s="158"/>
      <c r="XX155" s="157"/>
      <c r="XY155" s="158"/>
      <c r="XZ155" s="157"/>
      <c r="YA155" s="158"/>
      <c r="YB155" s="157"/>
      <c r="YC155" s="158"/>
      <c r="YD155" s="157"/>
      <c r="YE155" s="158"/>
      <c r="YF155" s="157"/>
      <c r="YG155" s="158"/>
      <c r="YH155" s="157"/>
      <c r="YI155" s="158"/>
      <c r="YJ155" s="157"/>
      <c r="YK155" s="158"/>
      <c r="YL155" s="157"/>
      <c r="YM155" s="158"/>
      <c r="YN155" s="157"/>
      <c r="YO155" s="158"/>
      <c r="YP155" s="157"/>
      <c r="YQ155" s="158"/>
      <c r="YR155" s="157"/>
      <c r="YS155" s="158"/>
      <c r="YT155" s="157"/>
      <c r="YU155" s="158"/>
      <c r="YV155" s="157"/>
      <c r="YW155" s="158"/>
      <c r="YX155" s="157"/>
      <c r="YY155" s="158"/>
      <c r="YZ155" s="157"/>
      <c r="ZA155" s="158"/>
      <c r="ZB155" s="157"/>
      <c r="ZC155" s="158"/>
      <c r="ZD155" s="157"/>
      <c r="ZE155" s="158"/>
      <c r="ZF155" s="157"/>
      <c r="ZG155" s="158"/>
      <c r="ZH155" s="157"/>
      <c r="ZI155" s="158"/>
      <c r="ZJ155" s="157"/>
      <c r="ZK155" s="158"/>
      <c r="ZL155" s="157"/>
      <c r="ZM155" s="158"/>
      <c r="ZN155" s="157"/>
      <c r="ZO155" s="158"/>
      <c r="ZP155" s="157"/>
      <c r="ZQ155" s="158"/>
      <c r="ZR155" s="157"/>
      <c r="ZS155" s="158"/>
      <c r="ZT155" s="157"/>
      <c r="ZU155" s="158"/>
      <c r="ZV155" s="157"/>
      <c r="ZW155" s="158"/>
      <c r="ZX155" s="157"/>
      <c r="ZY155" s="158"/>
      <c r="ZZ155" s="157"/>
      <c r="AAA155" s="158"/>
      <c r="AAB155" s="157"/>
      <c r="AAC155" s="158"/>
      <c r="AAD155" s="157"/>
      <c r="AAE155" s="158"/>
      <c r="AAF155" s="157"/>
      <c r="AAG155" s="158"/>
      <c r="AAH155" s="157"/>
      <c r="AAI155" s="158"/>
      <c r="AAJ155" s="157"/>
      <c r="AAK155" s="158"/>
      <c r="AAL155" s="157"/>
      <c r="AAM155" s="158"/>
      <c r="AAN155" s="157"/>
      <c r="AAO155" s="158"/>
      <c r="AAP155" s="157"/>
      <c r="AAQ155" s="158"/>
      <c r="AAR155" s="157"/>
      <c r="AAS155" s="158"/>
      <c r="AAT155" s="157"/>
      <c r="AAU155" s="158"/>
      <c r="AAV155" s="157"/>
      <c r="AAW155" s="158"/>
      <c r="AAX155" s="157"/>
      <c r="AAY155" s="158"/>
      <c r="AAZ155" s="157"/>
      <c r="ABA155" s="158"/>
      <c r="ABB155" s="157"/>
      <c r="ABC155" s="158"/>
      <c r="ABD155" s="157"/>
      <c r="ABE155" s="158"/>
      <c r="ABF155" s="157"/>
      <c r="ABG155" s="158"/>
      <c r="ABH155" s="157"/>
      <c r="ABI155" s="158"/>
      <c r="ABJ155" s="157"/>
      <c r="ABK155" s="158"/>
      <c r="ABL155" s="157"/>
      <c r="ABM155" s="158"/>
      <c r="ABN155" s="157"/>
      <c r="ABO155" s="158"/>
      <c r="ABP155" s="157"/>
      <c r="ABQ155" s="158"/>
      <c r="ABR155" s="157"/>
      <c r="ABS155" s="158"/>
      <c r="ABT155" s="157"/>
      <c r="ABU155" s="158"/>
      <c r="ABV155" s="157"/>
      <c r="ABW155" s="158"/>
      <c r="ABX155" s="157"/>
      <c r="ABY155" s="158"/>
      <c r="ABZ155" s="157"/>
      <c r="ACA155" s="158"/>
      <c r="ACB155" s="157"/>
      <c r="ACC155" s="158"/>
      <c r="ACD155" s="157"/>
      <c r="ACE155" s="158"/>
      <c r="ACF155" s="157"/>
      <c r="ACG155" s="158"/>
      <c r="ACH155" s="157"/>
      <c r="ACI155" s="158"/>
      <c r="ACJ155" s="157"/>
      <c r="ACK155" s="158"/>
      <c r="ACL155" s="157"/>
      <c r="ACM155" s="158"/>
      <c r="ACN155" s="157"/>
      <c r="ACO155" s="158"/>
      <c r="ACP155" s="157"/>
      <c r="ACQ155" s="158"/>
      <c r="ACR155" s="157"/>
      <c r="ACS155" s="158"/>
      <c r="ACT155" s="157"/>
      <c r="ACU155" s="158"/>
      <c r="ACV155" s="157"/>
      <c r="ACW155" s="158"/>
      <c r="ACX155" s="157"/>
      <c r="ACY155" s="158"/>
      <c r="ACZ155" s="157"/>
      <c r="ADA155" s="158"/>
      <c r="ADB155" s="157"/>
      <c r="ADC155" s="158"/>
      <c r="ADD155" s="157"/>
      <c r="ADE155" s="158"/>
      <c r="ADF155" s="157"/>
      <c r="ADG155" s="158"/>
      <c r="ADH155" s="157"/>
      <c r="ADI155" s="158"/>
      <c r="ADJ155" s="157"/>
      <c r="ADK155" s="158"/>
      <c r="ADL155" s="157"/>
      <c r="ADM155" s="158"/>
      <c r="ADN155" s="157"/>
      <c r="ADO155" s="158"/>
      <c r="ADP155" s="157"/>
      <c r="ADQ155" s="158"/>
      <c r="ADR155" s="157"/>
      <c r="ADS155" s="158"/>
      <c r="ADT155" s="157"/>
      <c r="ADU155" s="158"/>
      <c r="ADV155" s="157"/>
      <c r="ADW155" s="158"/>
      <c r="ADX155" s="157"/>
      <c r="ADY155" s="158"/>
      <c r="ADZ155" s="157"/>
      <c r="AEA155" s="158"/>
      <c r="AEB155" s="157"/>
      <c r="AEC155" s="158"/>
      <c r="AED155" s="157"/>
      <c r="AEE155" s="158"/>
      <c r="AEF155" s="157"/>
      <c r="AEG155" s="158"/>
      <c r="AEH155" s="157"/>
      <c r="AEI155" s="158"/>
      <c r="AEJ155" s="157"/>
      <c r="AEK155" s="158"/>
      <c r="AEL155" s="157"/>
      <c r="AEM155" s="158"/>
      <c r="AEN155" s="157"/>
      <c r="AEO155" s="158"/>
      <c r="AEP155" s="157"/>
      <c r="AEQ155" s="158"/>
      <c r="AER155" s="157"/>
      <c r="AES155" s="158"/>
      <c r="AET155" s="157"/>
      <c r="AEU155" s="158"/>
      <c r="AEV155" s="157"/>
      <c r="AEW155" s="158"/>
      <c r="AEX155" s="157"/>
      <c r="AEY155" s="158"/>
      <c r="AEZ155" s="157"/>
      <c r="AFA155" s="158"/>
      <c r="AFB155" s="157"/>
      <c r="AFC155" s="158"/>
      <c r="AFD155" s="157"/>
      <c r="AFE155" s="158"/>
      <c r="AFF155" s="157"/>
      <c r="AFG155" s="158"/>
      <c r="AFH155" s="157"/>
      <c r="AFI155" s="158"/>
      <c r="AFJ155" s="157"/>
      <c r="AFK155" s="158"/>
      <c r="AFL155" s="157"/>
      <c r="AFM155" s="158"/>
      <c r="AFN155" s="157"/>
      <c r="AFO155" s="158"/>
      <c r="AFP155" s="157"/>
      <c r="AFQ155" s="158"/>
      <c r="AFR155" s="157"/>
      <c r="AFS155" s="158"/>
      <c r="AFT155" s="157"/>
      <c r="AFU155" s="158"/>
      <c r="AFV155" s="157"/>
      <c r="AFW155" s="158"/>
      <c r="AFX155" s="157"/>
      <c r="AFY155" s="158"/>
      <c r="AFZ155" s="157"/>
      <c r="AGA155" s="158"/>
      <c r="AGB155" s="157"/>
      <c r="AGC155" s="158"/>
      <c r="AGD155" s="157"/>
      <c r="AGE155" s="158"/>
      <c r="AGF155" s="157"/>
      <c r="AGG155" s="158"/>
      <c r="AGH155" s="157"/>
      <c r="AGI155" s="158"/>
      <c r="AGJ155" s="157"/>
      <c r="AGK155" s="158"/>
      <c r="AGL155" s="157"/>
      <c r="AGM155" s="158"/>
      <c r="AGN155" s="157"/>
      <c r="AGO155" s="158"/>
      <c r="AGP155" s="157"/>
      <c r="AGQ155" s="158"/>
      <c r="AGR155" s="157"/>
      <c r="AGS155" s="158"/>
      <c r="AGT155" s="157"/>
      <c r="AGU155" s="158"/>
      <c r="AGV155" s="157"/>
      <c r="AGW155" s="158"/>
      <c r="AGX155" s="157"/>
      <c r="AGY155" s="158"/>
      <c r="AGZ155" s="157"/>
      <c r="AHA155" s="158"/>
      <c r="AHB155" s="157"/>
      <c r="AHC155" s="158"/>
      <c r="AHD155" s="157"/>
      <c r="AHE155" s="158"/>
      <c r="AHF155" s="157"/>
      <c r="AHG155" s="158"/>
      <c r="AHH155" s="157"/>
      <c r="AHI155" s="158"/>
      <c r="AHJ155" s="157"/>
      <c r="AHK155" s="158"/>
      <c r="AHL155" s="157"/>
      <c r="AHM155" s="158"/>
      <c r="AHN155" s="157"/>
      <c r="AHO155" s="158"/>
      <c r="AHP155" s="157"/>
      <c r="AHQ155" s="158"/>
      <c r="AHR155" s="157"/>
      <c r="AHS155" s="158"/>
      <c r="AHT155" s="157"/>
      <c r="AHU155" s="158"/>
      <c r="AHV155" s="157"/>
      <c r="AHW155" s="158"/>
      <c r="AHX155" s="157"/>
      <c r="AHY155" s="158"/>
      <c r="AHZ155" s="157"/>
      <c r="AIA155" s="158"/>
      <c r="AIB155" s="157"/>
      <c r="AIC155" s="158"/>
      <c r="AID155" s="157"/>
      <c r="AIE155" s="158"/>
      <c r="AIF155" s="157"/>
      <c r="AIG155" s="158"/>
      <c r="AIH155" s="157"/>
      <c r="AII155" s="158"/>
      <c r="AIJ155" s="157"/>
      <c r="AIK155" s="158"/>
      <c r="AIL155" s="157"/>
      <c r="AIM155" s="158"/>
      <c r="AIN155" s="157"/>
      <c r="AIO155" s="158"/>
      <c r="AIP155" s="157"/>
      <c r="AIQ155" s="158"/>
      <c r="AIR155" s="157"/>
      <c r="AIS155" s="158"/>
      <c r="AIT155" s="157"/>
      <c r="AIU155" s="158"/>
      <c r="AIV155" s="157"/>
      <c r="AIW155" s="158"/>
      <c r="AIX155" s="157"/>
      <c r="AIY155" s="158"/>
      <c r="AIZ155" s="157"/>
      <c r="AJA155" s="158"/>
      <c r="AJB155" s="157"/>
      <c r="AJC155" s="158"/>
      <c r="AJD155" s="157"/>
      <c r="AJE155" s="158"/>
      <c r="AJF155" s="157"/>
      <c r="AJG155" s="158"/>
      <c r="AJH155" s="157"/>
      <c r="AJI155" s="158"/>
      <c r="AJJ155" s="157"/>
      <c r="AJK155" s="158"/>
      <c r="AJL155" s="157"/>
      <c r="AJM155" s="158"/>
      <c r="AJN155" s="157"/>
      <c r="AJO155" s="158"/>
      <c r="AJP155" s="157"/>
      <c r="AJQ155" s="158"/>
      <c r="AJR155" s="157"/>
      <c r="AJS155" s="158"/>
      <c r="AJT155" s="157"/>
      <c r="AJU155" s="158"/>
      <c r="AJV155" s="157"/>
      <c r="AJW155" s="158"/>
      <c r="AJX155" s="157"/>
      <c r="AJY155" s="158"/>
      <c r="AJZ155" s="157"/>
      <c r="AKA155" s="158"/>
      <c r="AKB155" s="157"/>
      <c r="AKC155" s="158"/>
      <c r="AKD155" s="157"/>
      <c r="AKE155" s="158"/>
      <c r="AKF155" s="157"/>
      <c r="AKG155" s="158"/>
      <c r="AKH155" s="157"/>
      <c r="AKI155" s="158"/>
      <c r="AKJ155" s="157"/>
      <c r="AKK155" s="158"/>
      <c r="AKL155" s="157"/>
      <c r="AKM155" s="158"/>
      <c r="AKN155" s="157"/>
      <c r="AKO155" s="158"/>
      <c r="AKP155" s="157"/>
      <c r="AKQ155" s="158"/>
      <c r="AKR155" s="157"/>
      <c r="AKS155" s="158"/>
      <c r="AKT155" s="157"/>
      <c r="AKU155" s="158"/>
      <c r="AKV155" s="157"/>
      <c r="AKW155" s="158"/>
      <c r="AKX155" s="157"/>
      <c r="AKY155" s="158"/>
      <c r="AKZ155" s="157"/>
      <c r="ALA155" s="158"/>
      <c r="ALB155" s="157"/>
      <c r="ALC155" s="158"/>
      <c r="ALD155" s="157"/>
      <c r="ALE155" s="158"/>
      <c r="ALF155" s="157"/>
      <c r="ALG155" s="158"/>
      <c r="ALH155" s="157"/>
      <c r="ALI155" s="158"/>
      <c r="ALJ155" s="157"/>
      <c r="ALK155" s="158"/>
      <c r="ALL155" s="157"/>
      <c r="ALM155" s="158"/>
      <c r="ALN155" s="157"/>
      <c r="ALO155" s="158"/>
      <c r="ALP155" s="157"/>
      <c r="ALQ155" s="158"/>
      <c r="ALR155" s="157"/>
      <c r="ALS155" s="158"/>
      <c r="ALT155" s="157"/>
      <c r="ALU155" s="158"/>
      <c r="ALV155" s="157"/>
      <c r="ALW155" s="158"/>
      <c r="ALX155" s="157"/>
      <c r="ALY155" s="158"/>
      <c r="ALZ155" s="157"/>
      <c r="AMA155" s="158"/>
      <c r="AMB155" s="157"/>
      <c r="AMC155" s="158"/>
      <c r="AMD155" s="157"/>
      <c r="AME155" s="158"/>
      <c r="AMF155" s="157"/>
      <c r="AMG155" s="158"/>
      <c r="AMH155" s="157"/>
      <c r="AMI155" s="158"/>
      <c r="AMJ155" s="157"/>
      <c r="AMK155" s="158"/>
      <c r="AML155" s="157"/>
      <c r="AMM155" s="158"/>
      <c r="AMN155" s="157"/>
      <c r="AMO155" s="158"/>
      <c r="AMP155" s="157"/>
      <c r="AMQ155" s="158"/>
      <c r="AMR155" s="157"/>
      <c r="AMS155" s="158"/>
      <c r="AMT155" s="157"/>
      <c r="AMU155" s="158"/>
      <c r="AMV155" s="157"/>
      <c r="AMW155" s="158"/>
      <c r="AMX155" s="157"/>
      <c r="AMY155" s="158"/>
      <c r="AMZ155" s="157"/>
      <c r="ANA155" s="158"/>
      <c r="ANB155" s="157"/>
      <c r="ANC155" s="158"/>
      <c r="AND155" s="157"/>
      <c r="ANE155" s="158"/>
      <c r="ANF155" s="157"/>
      <c r="ANG155" s="158"/>
      <c r="ANH155" s="157"/>
      <c r="ANI155" s="158"/>
      <c r="ANJ155" s="157"/>
      <c r="ANK155" s="158"/>
      <c r="ANL155" s="157"/>
      <c r="ANM155" s="158"/>
      <c r="ANN155" s="157"/>
      <c r="ANO155" s="158"/>
      <c r="ANP155" s="157"/>
      <c r="ANQ155" s="158"/>
      <c r="ANR155" s="157"/>
      <c r="ANS155" s="158"/>
      <c r="ANT155" s="157"/>
      <c r="ANU155" s="158"/>
      <c r="ANV155" s="157"/>
      <c r="ANW155" s="158"/>
      <c r="ANX155" s="157"/>
      <c r="ANY155" s="158"/>
      <c r="ANZ155" s="157"/>
      <c r="AOA155" s="158"/>
      <c r="AOB155" s="157"/>
      <c r="AOC155" s="158"/>
      <c r="AOD155" s="157"/>
      <c r="AOE155" s="158"/>
      <c r="AOF155" s="157"/>
      <c r="AOG155" s="158"/>
      <c r="AOH155" s="157"/>
      <c r="AOI155" s="158"/>
      <c r="AOJ155" s="157"/>
      <c r="AOK155" s="158"/>
      <c r="AOL155" s="157"/>
      <c r="AOM155" s="158"/>
      <c r="AON155" s="157"/>
      <c r="AOO155" s="158"/>
      <c r="AOP155" s="157"/>
      <c r="AOQ155" s="158"/>
      <c r="AOR155" s="157"/>
      <c r="AOS155" s="158"/>
      <c r="AOT155" s="157"/>
      <c r="AOU155" s="158"/>
      <c r="AOV155" s="157"/>
      <c r="AOW155" s="158"/>
      <c r="AOX155" s="157"/>
      <c r="AOY155" s="158"/>
      <c r="AOZ155" s="157"/>
      <c r="APA155" s="158"/>
      <c r="APB155" s="157"/>
      <c r="APC155" s="158"/>
      <c r="APD155" s="157"/>
      <c r="APE155" s="158"/>
      <c r="APF155" s="157"/>
      <c r="APG155" s="158"/>
      <c r="APH155" s="157"/>
      <c r="API155" s="158"/>
      <c r="APJ155" s="157"/>
      <c r="APK155" s="158"/>
      <c r="APL155" s="157"/>
      <c r="APM155" s="158"/>
      <c r="APN155" s="157"/>
      <c r="APO155" s="158"/>
      <c r="APP155" s="157"/>
      <c r="APQ155" s="158"/>
      <c r="APR155" s="157"/>
      <c r="APS155" s="158"/>
      <c r="APT155" s="157"/>
      <c r="APU155" s="158"/>
      <c r="APV155" s="157"/>
      <c r="APW155" s="158"/>
      <c r="APX155" s="157"/>
      <c r="APY155" s="158"/>
      <c r="APZ155" s="157"/>
      <c r="AQA155" s="158"/>
      <c r="AQB155" s="157"/>
      <c r="AQC155" s="158"/>
      <c r="AQD155" s="157"/>
      <c r="AQE155" s="158"/>
      <c r="AQF155" s="157"/>
      <c r="AQG155" s="158"/>
      <c r="AQH155" s="157"/>
      <c r="AQI155" s="158"/>
      <c r="AQJ155" s="157"/>
      <c r="AQK155" s="158"/>
      <c r="AQL155" s="157"/>
      <c r="AQM155" s="158"/>
      <c r="AQN155" s="157"/>
      <c r="AQO155" s="158"/>
      <c r="AQP155" s="157"/>
      <c r="AQQ155" s="158"/>
      <c r="AQR155" s="157"/>
      <c r="AQS155" s="158"/>
      <c r="AQT155" s="157"/>
      <c r="AQU155" s="158"/>
      <c r="AQV155" s="157"/>
      <c r="AQW155" s="158"/>
      <c r="AQX155" s="157"/>
      <c r="AQY155" s="158"/>
      <c r="AQZ155" s="157"/>
      <c r="ARA155" s="158"/>
      <c r="ARB155" s="157"/>
      <c r="ARC155" s="158"/>
      <c r="ARD155" s="157"/>
      <c r="ARE155" s="158"/>
      <c r="ARF155" s="157"/>
      <c r="ARG155" s="158"/>
      <c r="ARH155" s="157"/>
      <c r="ARI155" s="158"/>
      <c r="ARJ155" s="157"/>
      <c r="ARK155" s="158"/>
      <c r="ARL155" s="157"/>
      <c r="ARM155" s="158"/>
      <c r="ARN155" s="157"/>
      <c r="ARO155" s="158"/>
      <c r="ARP155" s="157"/>
      <c r="ARQ155" s="158"/>
      <c r="ARR155" s="157"/>
      <c r="ARS155" s="158"/>
      <c r="ART155" s="157"/>
      <c r="ARU155" s="158"/>
      <c r="ARV155" s="157"/>
      <c r="ARW155" s="158"/>
      <c r="ARX155" s="157"/>
      <c r="ARY155" s="158"/>
      <c r="ARZ155" s="157"/>
      <c r="ASA155" s="158"/>
      <c r="ASB155" s="157"/>
      <c r="ASC155" s="158"/>
      <c r="ASD155" s="157"/>
      <c r="ASE155" s="158"/>
      <c r="ASF155" s="157"/>
      <c r="ASG155" s="158"/>
      <c r="ASH155" s="157"/>
      <c r="ASI155" s="158"/>
      <c r="ASJ155" s="157"/>
      <c r="ASK155" s="158"/>
      <c r="ASL155" s="157"/>
      <c r="ASM155" s="158"/>
      <c r="ASN155" s="157"/>
      <c r="ASO155" s="158"/>
      <c r="ASP155" s="157"/>
      <c r="ASQ155" s="158"/>
      <c r="ASR155" s="157"/>
      <c r="ASS155" s="158"/>
      <c r="AST155" s="157"/>
      <c r="ASU155" s="158"/>
      <c r="ASV155" s="157"/>
      <c r="ASW155" s="158"/>
      <c r="ASX155" s="157"/>
      <c r="ASY155" s="158"/>
      <c r="ASZ155" s="157"/>
      <c r="ATA155" s="158"/>
      <c r="ATB155" s="157"/>
      <c r="ATC155" s="158"/>
      <c r="ATD155" s="157"/>
      <c r="ATE155" s="158"/>
      <c r="ATF155" s="157"/>
      <c r="ATG155" s="158"/>
      <c r="ATH155" s="157"/>
      <c r="ATI155" s="158"/>
      <c r="ATJ155" s="157"/>
      <c r="ATK155" s="158"/>
      <c r="ATL155" s="157"/>
      <c r="ATM155" s="158"/>
      <c r="ATN155" s="157"/>
      <c r="ATO155" s="158"/>
      <c r="ATP155" s="157"/>
      <c r="ATQ155" s="158"/>
      <c r="ATR155" s="157"/>
      <c r="ATS155" s="158"/>
      <c r="ATT155" s="157"/>
      <c r="ATU155" s="158"/>
      <c r="ATV155" s="157"/>
      <c r="ATW155" s="158"/>
      <c r="ATX155" s="157"/>
      <c r="ATY155" s="158"/>
      <c r="ATZ155" s="157"/>
      <c r="AUA155" s="158"/>
      <c r="AUB155" s="157"/>
      <c r="AUC155" s="158"/>
      <c r="AUD155" s="157"/>
      <c r="AUE155" s="158"/>
      <c r="AUF155" s="157"/>
      <c r="AUG155" s="158"/>
      <c r="AUH155" s="157"/>
      <c r="AUI155" s="158"/>
      <c r="AUJ155" s="157"/>
      <c r="AUK155" s="158"/>
      <c r="AUL155" s="157"/>
      <c r="AUM155" s="158"/>
      <c r="AUN155" s="157"/>
      <c r="AUO155" s="158"/>
      <c r="AUP155" s="157"/>
      <c r="AUQ155" s="158"/>
      <c r="AUR155" s="157"/>
      <c r="AUS155" s="158"/>
      <c r="AUT155" s="157"/>
      <c r="AUU155" s="158"/>
      <c r="AUV155" s="157"/>
      <c r="AUW155" s="158"/>
      <c r="AUX155" s="157"/>
      <c r="AUY155" s="158"/>
      <c r="AUZ155" s="157"/>
      <c r="AVA155" s="158"/>
      <c r="AVB155" s="157"/>
      <c r="AVC155" s="158"/>
      <c r="AVD155" s="157"/>
      <c r="AVE155" s="158"/>
      <c r="AVF155" s="157"/>
      <c r="AVG155" s="158"/>
      <c r="AVH155" s="157"/>
      <c r="AVI155" s="158"/>
      <c r="AVJ155" s="157"/>
      <c r="AVK155" s="158"/>
      <c r="AVL155" s="157"/>
      <c r="AVM155" s="158"/>
      <c r="AVN155" s="157"/>
      <c r="AVO155" s="158"/>
      <c r="AVP155" s="157"/>
      <c r="AVQ155" s="158"/>
      <c r="AVR155" s="157"/>
      <c r="AVS155" s="158"/>
      <c r="AVT155" s="157"/>
      <c r="AVU155" s="158"/>
      <c r="AVV155" s="157"/>
      <c r="AVW155" s="158"/>
      <c r="AVX155" s="157"/>
      <c r="AVY155" s="158"/>
      <c r="AVZ155" s="157"/>
      <c r="AWA155" s="158"/>
      <c r="AWB155" s="157"/>
      <c r="AWC155" s="158"/>
      <c r="AWD155" s="157"/>
      <c r="AWE155" s="158"/>
      <c r="AWF155" s="157"/>
      <c r="AWG155" s="158"/>
      <c r="AWH155" s="157"/>
      <c r="AWI155" s="158"/>
      <c r="AWJ155" s="157"/>
      <c r="AWK155" s="158"/>
      <c r="AWL155" s="157"/>
      <c r="AWM155" s="158"/>
      <c r="AWN155" s="157"/>
      <c r="AWO155" s="158"/>
      <c r="AWP155" s="157"/>
      <c r="AWQ155" s="158"/>
      <c r="AWR155" s="157"/>
      <c r="AWS155" s="158"/>
      <c r="AWT155" s="157"/>
      <c r="AWU155" s="158"/>
      <c r="AWV155" s="157"/>
      <c r="AWW155" s="158"/>
      <c r="AWX155" s="157"/>
      <c r="AWY155" s="158"/>
      <c r="AWZ155" s="157"/>
      <c r="AXA155" s="158"/>
      <c r="AXB155" s="157"/>
      <c r="AXC155" s="158"/>
      <c r="AXD155" s="157"/>
      <c r="AXE155" s="158"/>
      <c r="AXF155" s="157"/>
      <c r="AXG155" s="158"/>
      <c r="AXH155" s="157"/>
      <c r="AXI155" s="158"/>
      <c r="AXJ155" s="157"/>
      <c r="AXK155" s="158"/>
      <c r="AXL155" s="157"/>
      <c r="AXM155" s="158"/>
      <c r="AXN155" s="157"/>
      <c r="AXO155" s="158"/>
      <c r="AXP155" s="157"/>
      <c r="AXQ155" s="158"/>
      <c r="AXR155" s="157"/>
      <c r="AXS155" s="158"/>
      <c r="AXT155" s="157"/>
      <c r="AXU155" s="158"/>
      <c r="AXV155" s="157"/>
      <c r="AXW155" s="158"/>
      <c r="AXX155" s="157"/>
      <c r="AXY155" s="158"/>
      <c r="AXZ155" s="157"/>
      <c r="AYA155" s="158"/>
      <c r="AYB155" s="157"/>
      <c r="AYC155" s="158"/>
      <c r="AYD155" s="157"/>
      <c r="AYE155" s="158"/>
      <c r="AYF155" s="157"/>
      <c r="AYG155" s="158"/>
      <c r="AYH155" s="157"/>
      <c r="AYI155" s="158"/>
      <c r="AYJ155" s="157"/>
      <c r="AYK155" s="158"/>
      <c r="AYL155" s="157"/>
      <c r="AYM155" s="158"/>
      <c r="AYN155" s="157"/>
      <c r="AYO155" s="158"/>
      <c r="AYP155" s="157"/>
      <c r="AYQ155" s="158"/>
      <c r="AYR155" s="157"/>
      <c r="AYS155" s="158"/>
      <c r="AYT155" s="157"/>
      <c r="AYU155" s="158"/>
      <c r="AYV155" s="157"/>
      <c r="AYW155" s="158"/>
      <c r="AYX155" s="157"/>
      <c r="AYY155" s="158"/>
      <c r="AYZ155" s="157"/>
      <c r="AZA155" s="158"/>
      <c r="AZB155" s="157"/>
      <c r="AZC155" s="158"/>
      <c r="AZD155" s="157"/>
      <c r="AZE155" s="158"/>
      <c r="AZF155" s="157"/>
      <c r="AZG155" s="158"/>
      <c r="AZH155" s="157"/>
      <c r="AZI155" s="158"/>
      <c r="AZJ155" s="157"/>
      <c r="AZK155" s="158"/>
      <c r="AZL155" s="157"/>
      <c r="AZM155" s="158"/>
      <c r="AZN155" s="157"/>
      <c r="AZO155" s="158"/>
      <c r="AZP155" s="157"/>
      <c r="AZQ155" s="158"/>
      <c r="AZR155" s="157"/>
      <c r="AZS155" s="158"/>
      <c r="AZT155" s="157"/>
      <c r="AZU155" s="158"/>
      <c r="AZV155" s="157"/>
      <c r="AZW155" s="158"/>
      <c r="AZX155" s="157"/>
      <c r="AZY155" s="158"/>
      <c r="AZZ155" s="157"/>
      <c r="BAA155" s="158"/>
      <c r="BAB155" s="157"/>
      <c r="BAC155" s="158"/>
      <c r="BAD155" s="157"/>
      <c r="BAE155" s="158"/>
      <c r="BAF155" s="157"/>
      <c r="BAG155" s="158"/>
      <c r="BAH155" s="157"/>
      <c r="BAI155" s="158"/>
      <c r="BAJ155" s="157"/>
      <c r="BAK155" s="158"/>
      <c r="BAL155" s="157"/>
      <c r="BAM155" s="158"/>
      <c r="BAN155" s="157"/>
      <c r="BAO155" s="158"/>
      <c r="BAP155" s="157"/>
      <c r="BAQ155" s="158"/>
      <c r="BAR155" s="157"/>
      <c r="BAS155" s="158"/>
      <c r="BAT155" s="157"/>
      <c r="BAU155" s="158"/>
      <c r="BAV155" s="157"/>
      <c r="BAW155" s="158"/>
      <c r="BAX155" s="157"/>
      <c r="BAY155" s="158"/>
      <c r="BAZ155" s="157"/>
      <c r="BBA155" s="158"/>
      <c r="BBB155" s="157"/>
      <c r="BBC155" s="158"/>
      <c r="BBD155" s="157"/>
      <c r="BBE155" s="158"/>
      <c r="BBF155" s="157"/>
      <c r="BBG155" s="158"/>
      <c r="BBH155" s="157"/>
      <c r="BBI155" s="158"/>
      <c r="BBJ155" s="157"/>
      <c r="BBK155" s="158"/>
      <c r="BBL155" s="157"/>
      <c r="BBM155" s="158"/>
      <c r="BBN155" s="157"/>
      <c r="BBO155" s="158"/>
      <c r="BBP155" s="157"/>
      <c r="BBQ155" s="158"/>
      <c r="BBR155" s="157"/>
      <c r="BBS155" s="158"/>
      <c r="BBT155" s="157"/>
      <c r="BBU155" s="158"/>
      <c r="BBV155" s="157"/>
      <c r="BBW155" s="158"/>
      <c r="BBX155" s="157"/>
      <c r="BBY155" s="158"/>
      <c r="BBZ155" s="157"/>
      <c r="BCA155" s="158"/>
      <c r="BCB155" s="157"/>
      <c r="BCC155" s="158"/>
      <c r="BCD155" s="157"/>
      <c r="BCE155" s="158"/>
      <c r="BCF155" s="157"/>
      <c r="BCG155" s="158"/>
      <c r="BCH155" s="157"/>
      <c r="BCI155" s="158"/>
      <c r="BCJ155" s="157"/>
      <c r="BCK155" s="158"/>
      <c r="BCL155" s="157"/>
      <c r="BCM155" s="158"/>
      <c r="BCN155" s="157"/>
      <c r="BCO155" s="158"/>
      <c r="BCP155" s="157"/>
      <c r="BCQ155" s="158"/>
      <c r="BCR155" s="157"/>
      <c r="BCS155" s="158"/>
      <c r="BCT155" s="157"/>
      <c r="BCU155" s="158"/>
      <c r="BCV155" s="157"/>
      <c r="BCW155" s="158"/>
      <c r="BCX155" s="157"/>
      <c r="BCY155" s="158"/>
      <c r="BCZ155" s="157"/>
      <c r="BDA155" s="158"/>
      <c r="BDB155" s="157"/>
      <c r="BDC155" s="158"/>
      <c r="BDD155" s="157"/>
      <c r="BDE155" s="158"/>
      <c r="BDF155" s="157"/>
      <c r="BDG155" s="158"/>
      <c r="BDH155" s="157"/>
      <c r="BDI155" s="158"/>
      <c r="BDJ155" s="157"/>
      <c r="BDK155" s="158"/>
      <c r="BDL155" s="157"/>
      <c r="BDM155" s="158"/>
      <c r="BDN155" s="157"/>
      <c r="BDO155" s="158"/>
      <c r="BDP155" s="157"/>
      <c r="BDQ155" s="158"/>
      <c r="BDR155" s="157"/>
      <c r="BDS155" s="158"/>
      <c r="BDT155" s="157"/>
      <c r="BDU155" s="158"/>
      <c r="BDV155" s="157"/>
      <c r="BDW155" s="158"/>
      <c r="BDX155" s="157"/>
      <c r="BDY155" s="158"/>
      <c r="BDZ155" s="157"/>
      <c r="BEA155" s="158"/>
      <c r="BEB155" s="157"/>
      <c r="BEC155" s="158"/>
      <c r="BED155" s="157"/>
      <c r="BEE155" s="158"/>
      <c r="BEF155" s="157"/>
      <c r="BEG155" s="158"/>
      <c r="BEH155" s="157"/>
      <c r="BEI155" s="158"/>
      <c r="BEJ155" s="157"/>
      <c r="BEK155" s="158"/>
      <c r="BEL155" s="157"/>
      <c r="BEM155" s="158"/>
      <c r="BEN155" s="157"/>
      <c r="BEO155" s="158"/>
      <c r="BEP155" s="157"/>
      <c r="BEQ155" s="158"/>
      <c r="BER155" s="157"/>
      <c r="BES155" s="158"/>
      <c r="BET155" s="157"/>
      <c r="BEU155" s="158"/>
      <c r="BEV155" s="157"/>
      <c r="BEW155" s="158"/>
      <c r="BEX155" s="157"/>
      <c r="BEY155" s="158"/>
      <c r="BEZ155" s="157"/>
      <c r="BFA155" s="158"/>
      <c r="BFB155" s="157"/>
      <c r="BFC155" s="158"/>
      <c r="BFD155" s="157"/>
      <c r="BFE155" s="158"/>
      <c r="BFF155" s="157"/>
      <c r="BFG155" s="158"/>
      <c r="BFH155" s="157"/>
      <c r="BFI155" s="158"/>
      <c r="BFJ155" s="157"/>
      <c r="BFK155" s="158"/>
      <c r="BFL155" s="157"/>
      <c r="BFM155" s="158"/>
      <c r="BFN155" s="157"/>
      <c r="BFO155" s="158"/>
      <c r="BFP155" s="157"/>
      <c r="BFQ155" s="158"/>
      <c r="BFR155" s="157"/>
      <c r="BFS155" s="158"/>
      <c r="BFT155" s="157"/>
      <c r="BFU155" s="158"/>
      <c r="BFV155" s="157"/>
      <c r="BFW155" s="158"/>
      <c r="BFX155" s="157"/>
      <c r="BFY155" s="158"/>
      <c r="BFZ155" s="157"/>
      <c r="BGA155" s="158"/>
      <c r="BGB155" s="157"/>
      <c r="BGC155" s="158"/>
      <c r="BGD155" s="157"/>
      <c r="BGE155" s="158"/>
      <c r="BGF155" s="157"/>
      <c r="BGG155" s="158"/>
      <c r="BGH155" s="157"/>
      <c r="BGI155" s="158"/>
      <c r="BGJ155" s="157"/>
      <c r="BGK155" s="158"/>
      <c r="BGL155" s="157"/>
      <c r="BGM155" s="158"/>
      <c r="BGN155" s="157"/>
      <c r="BGO155" s="158"/>
      <c r="BGP155" s="157"/>
      <c r="BGQ155" s="158"/>
      <c r="BGR155" s="157"/>
      <c r="BGS155" s="158"/>
      <c r="BGT155" s="157"/>
      <c r="BGU155" s="158"/>
      <c r="BGV155" s="157"/>
      <c r="BGW155" s="158"/>
      <c r="BGX155" s="157"/>
      <c r="BGY155" s="158"/>
      <c r="BGZ155" s="157"/>
      <c r="BHA155" s="158"/>
      <c r="BHB155" s="157"/>
      <c r="BHC155" s="158"/>
      <c r="BHD155" s="157"/>
      <c r="BHE155" s="158"/>
      <c r="BHF155" s="157"/>
      <c r="BHG155" s="158"/>
      <c r="BHH155" s="157"/>
      <c r="BHI155" s="158"/>
      <c r="BHJ155" s="157"/>
      <c r="BHK155" s="158"/>
      <c r="BHL155" s="157"/>
      <c r="BHM155" s="158"/>
      <c r="BHN155" s="157"/>
      <c r="BHO155" s="158"/>
      <c r="BHP155" s="157"/>
      <c r="BHQ155" s="158"/>
      <c r="BHR155" s="157"/>
      <c r="BHS155" s="158"/>
      <c r="BHT155" s="157"/>
      <c r="BHU155" s="158"/>
      <c r="BHV155" s="157"/>
      <c r="BHW155" s="158"/>
      <c r="BHX155" s="157"/>
      <c r="BHY155" s="158"/>
      <c r="BHZ155" s="157"/>
      <c r="BIA155" s="158"/>
      <c r="BIB155" s="157"/>
      <c r="BIC155" s="158"/>
      <c r="BID155" s="157"/>
      <c r="BIE155" s="158"/>
      <c r="BIF155" s="157"/>
      <c r="BIG155" s="158"/>
      <c r="BIH155" s="157"/>
      <c r="BII155" s="158"/>
      <c r="BIJ155" s="157"/>
      <c r="BIK155" s="158"/>
      <c r="BIL155" s="157"/>
      <c r="BIM155" s="158"/>
      <c r="BIN155" s="157"/>
      <c r="BIO155" s="158"/>
      <c r="BIP155" s="157"/>
      <c r="BIQ155" s="158"/>
      <c r="BIR155" s="157"/>
      <c r="BIS155" s="158"/>
      <c r="BIT155" s="157"/>
      <c r="BIU155" s="158"/>
      <c r="BIV155" s="157"/>
      <c r="BIW155" s="158"/>
      <c r="BIX155" s="157"/>
      <c r="BIY155" s="158"/>
      <c r="BIZ155" s="157"/>
      <c r="BJA155" s="158"/>
      <c r="BJB155" s="157"/>
      <c r="BJC155" s="158"/>
      <c r="BJD155" s="157"/>
      <c r="BJE155" s="158"/>
      <c r="BJF155" s="157"/>
      <c r="BJG155" s="158"/>
      <c r="BJH155" s="157"/>
      <c r="BJI155" s="158"/>
      <c r="BJJ155" s="157"/>
      <c r="BJK155" s="158"/>
      <c r="BJL155" s="157"/>
      <c r="BJM155" s="158"/>
      <c r="BJN155" s="157"/>
      <c r="BJO155" s="158"/>
      <c r="BJP155" s="157"/>
      <c r="BJQ155" s="158"/>
      <c r="BJR155" s="157"/>
      <c r="BJS155" s="158"/>
      <c r="BJT155" s="157"/>
      <c r="BJU155" s="158"/>
      <c r="BJV155" s="157"/>
      <c r="BJW155" s="158"/>
      <c r="BJX155" s="157"/>
      <c r="BJY155" s="158"/>
      <c r="BJZ155" s="157"/>
      <c r="BKA155" s="158"/>
      <c r="BKB155" s="157"/>
      <c r="BKC155" s="158"/>
      <c r="BKD155" s="157"/>
      <c r="BKE155" s="158"/>
      <c r="BKF155" s="157"/>
      <c r="BKG155" s="158"/>
      <c r="BKH155" s="157"/>
      <c r="BKI155" s="158"/>
      <c r="BKJ155" s="157"/>
      <c r="BKK155" s="158"/>
      <c r="BKL155" s="157"/>
      <c r="BKM155" s="158"/>
      <c r="BKN155" s="157"/>
      <c r="BKO155" s="158"/>
      <c r="BKP155" s="157"/>
      <c r="BKQ155" s="158"/>
      <c r="BKR155" s="157"/>
      <c r="BKS155" s="158"/>
      <c r="BKT155" s="157"/>
      <c r="BKU155" s="158"/>
      <c r="BKV155" s="157"/>
      <c r="BKW155" s="158"/>
      <c r="BKX155" s="157"/>
      <c r="BKY155" s="158"/>
      <c r="BKZ155" s="157"/>
      <c r="BLA155" s="158"/>
      <c r="BLB155" s="157"/>
      <c r="BLC155" s="158"/>
      <c r="BLD155" s="157"/>
      <c r="BLE155" s="158"/>
      <c r="BLF155" s="157"/>
      <c r="BLG155" s="158"/>
      <c r="BLH155" s="157"/>
      <c r="BLI155" s="158"/>
      <c r="BLJ155" s="157"/>
      <c r="BLK155" s="158"/>
      <c r="BLL155" s="157"/>
      <c r="BLM155" s="158"/>
      <c r="BLN155" s="157"/>
      <c r="BLO155" s="158"/>
      <c r="BLP155" s="157"/>
      <c r="BLQ155" s="158"/>
      <c r="BLR155" s="157"/>
      <c r="BLS155" s="158"/>
      <c r="BLT155" s="157"/>
      <c r="BLU155" s="158"/>
      <c r="BLV155" s="157"/>
      <c r="BLW155" s="158"/>
      <c r="BLX155" s="157"/>
      <c r="BLY155" s="158"/>
      <c r="BLZ155" s="157"/>
      <c r="BMA155" s="158"/>
      <c r="BMB155" s="157"/>
      <c r="BMC155" s="158"/>
      <c r="BMD155" s="157"/>
      <c r="BME155" s="158"/>
      <c r="BMF155" s="157"/>
      <c r="BMG155" s="158"/>
      <c r="BMH155" s="157"/>
      <c r="BMI155" s="158"/>
      <c r="BMJ155" s="157"/>
      <c r="BMK155" s="158"/>
      <c r="BML155" s="157"/>
      <c r="BMM155" s="158"/>
      <c r="BMN155" s="157"/>
      <c r="BMO155" s="158"/>
      <c r="BMP155" s="157"/>
      <c r="BMQ155" s="158"/>
      <c r="BMR155" s="157"/>
      <c r="BMS155" s="158"/>
      <c r="BMT155" s="157"/>
      <c r="BMU155" s="158"/>
      <c r="BMV155" s="157"/>
      <c r="BMW155" s="158"/>
      <c r="BMX155" s="157"/>
      <c r="BMY155" s="158"/>
      <c r="BMZ155" s="157"/>
      <c r="BNA155" s="158"/>
      <c r="BNB155" s="157"/>
      <c r="BNC155" s="158"/>
      <c r="BND155" s="157"/>
      <c r="BNE155" s="158"/>
      <c r="BNF155" s="157"/>
      <c r="BNG155" s="158"/>
      <c r="BNH155" s="157"/>
      <c r="BNI155" s="158"/>
      <c r="BNJ155" s="157"/>
      <c r="BNK155" s="158"/>
      <c r="BNL155" s="157"/>
      <c r="BNM155" s="158"/>
      <c r="BNN155" s="157"/>
      <c r="BNO155" s="158"/>
      <c r="BNP155" s="157"/>
      <c r="BNQ155" s="158"/>
      <c r="BNR155" s="157"/>
      <c r="BNS155" s="158"/>
      <c r="BNT155" s="157"/>
      <c r="BNU155" s="158"/>
      <c r="BNV155" s="157"/>
      <c r="BNW155" s="158"/>
      <c r="BNX155" s="157"/>
      <c r="BNY155" s="158"/>
      <c r="BNZ155" s="157"/>
      <c r="BOA155" s="158"/>
      <c r="BOB155" s="157"/>
      <c r="BOC155" s="158"/>
      <c r="BOD155" s="157"/>
      <c r="BOE155" s="158"/>
      <c r="BOF155" s="157"/>
      <c r="BOG155" s="158"/>
      <c r="BOH155" s="157"/>
      <c r="BOI155" s="158"/>
      <c r="BOJ155" s="157"/>
      <c r="BOK155" s="158"/>
      <c r="BOL155" s="157"/>
      <c r="BOM155" s="158"/>
      <c r="BON155" s="157"/>
      <c r="BOO155" s="158"/>
      <c r="BOP155" s="157"/>
      <c r="BOQ155" s="158"/>
      <c r="BOR155" s="157"/>
      <c r="BOS155" s="158"/>
      <c r="BOT155" s="157"/>
      <c r="BOU155" s="158"/>
      <c r="BOV155" s="157"/>
      <c r="BOW155" s="158"/>
      <c r="BOX155" s="157"/>
      <c r="BOY155" s="158"/>
      <c r="BOZ155" s="157"/>
      <c r="BPA155" s="158"/>
      <c r="BPB155" s="157"/>
      <c r="BPC155" s="158"/>
      <c r="BPD155" s="157"/>
      <c r="BPE155" s="158"/>
      <c r="BPF155" s="157"/>
      <c r="BPG155" s="158"/>
      <c r="BPH155" s="157"/>
      <c r="BPI155" s="158"/>
      <c r="BPJ155" s="157"/>
      <c r="BPK155" s="158"/>
      <c r="BPL155" s="157"/>
      <c r="BPM155" s="158"/>
      <c r="BPN155" s="157"/>
      <c r="BPO155" s="158"/>
      <c r="BPP155" s="157"/>
      <c r="BPQ155" s="158"/>
      <c r="BPR155" s="157"/>
      <c r="BPS155" s="158"/>
      <c r="BPT155" s="157"/>
      <c r="BPU155" s="158"/>
      <c r="BPV155" s="157"/>
      <c r="BPW155" s="158"/>
      <c r="BPX155" s="157"/>
      <c r="BPY155" s="158"/>
      <c r="BPZ155" s="157"/>
      <c r="BQA155" s="158"/>
      <c r="BQB155" s="157"/>
      <c r="BQC155" s="158"/>
      <c r="BQD155" s="157"/>
      <c r="BQE155" s="158"/>
      <c r="BQF155" s="157"/>
      <c r="BQG155" s="158"/>
      <c r="BQH155" s="157"/>
      <c r="BQI155" s="158"/>
      <c r="BQJ155" s="157"/>
      <c r="BQK155" s="158"/>
      <c r="BQL155" s="157"/>
      <c r="BQM155" s="158"/>
      <c r="BQN155" s="157"/>
      <c r="BQO155" s="158"/>
      <c r="BQP155" s="157"/>
      <c r="BQQ155" s="158"/>
      <c r="BQR155" s="157"/>
      <c r="BQS155" s="158"/>
      <c r="BQT155" s="157"/>
      <c r="BQU155" s="158"/>
      <c r="BQV155" s="157"/>
      <c r="BQW155" s="158"/>
      <c r="BQX155" s="157"/>
      <c r="BQY155" s="158"/>
      <c r="BQZ155" s="157"/>
      <c r="BRA155" s="158"/>
      <c r="BRB155" s="157"/>
      <c r="BRC155" s="158"/>
      <c r="BRD155" s="157"/>
      <c r="BRE155" s="158"/>
      <c r="BRF155" s="157"/>
      <c r="BRG155" s="158"/>
      <c r="BRH155" s="157"/>
      <c r="BRI155" s="158"/>
      <c r="BRJ155" s="157"/>
      <c r="BRK155" s="158"/>
      <c r="BRL155" s="157"/>
      <c r="BRM155" s="158"/>
      <c r="BRN155" s="157"/>
      <c r="BRO155" s="158"/>
      <c r="BRP155" s="157"/>
      <c r="BRQ155" s="158"/>
      <c r="BRR155" s="157"/>
      <c r="BRS155" s="158"/>
      <c r="BRT155" s="157"/>
      <c r="BRU155" s="158"/>
      <c r="BRV155" s="157"/>
      <c r="BRW155" s="158"/>
      <c r="BRX155" s="157"/>
      <c r="BRY155" s="158"/>
      <c r="BRZ155" s="157"/>
      <c r="BSA155" s="158"/>
      <c r="BSB155" s="157"/>
      <c r="BSC155" s="158"/>
      <c r="BSD155" s="157"/>
      <c r="BSE155" s="158"/>
      <c r="BSF155" s="157"/>
      <c r="BSG155" s="158"/>
      <c r="BSH155" s="157"/>
      <c r="BSI155" s="158"/>
      <c r="BSJ155" s="157"/>
      <c r="BSK155" s="158"/>
      <c r="BSL155" s="157"/>
      <c r="BSM155" s="158"/>
      <c r="BSN155" s="157"/>
      <c r="BSO155" s="158"/>
      <c r="BSP155" s="157"/>
      <c r="BSQ155" s="158"/>
      <c r="BSR155" s="157"/>
      <c r="BSS155" s="158"/>
      <c r="BST155" s="157"/>
      <c r="BSU155" s="158"/>
      <c r="BSV155" s="157"/>
      <c r="BSW155" s="158"/>
      <c r="BSX155" s="157"/>
      <c r="BSY155" s="158"/>
      <c r="BSZ155" s="157"/>
      <c r="BTA155" s="158"/>
      <c r="BTB155" s="157"/>
      <c r="BTC155" s="158"/>
      <c r="BTD155" s="157"/>
      <c r="BTE155" s="158"/>
      <c r="BTF155" s="157"/>
      <c r="BTG155" s="158"/>
      <c r="BTH155" s="157"/>
      <c r="BTI155" s="158"/>
      <c r="BTJ155" s="157"/>
      <c r="BTK155" s="158"/>
      <c r="BTL155" s="157"/>
      <c r="BTM155" s="158"/>
      <c r="BTN155" s="157"/>
      <c r="BTO155" s="158"/>
      <c r="BTP155" s="157"/>
      <c r="BTQ155" s="158"/>
      <c r="BTR155" s="157"/>
      <c r="BTS155" s="158"/>
      <c r="BTT155" s="157"/>
      <c r="BTU155" s="158"/>
      <c r="BTV155" s="157"/>
      <c r="BTW155" s="158"/>
      <c r="BTX155" s="157"/>
      <c r="BTY155" s="158"/>
      <c r="BTZ155" s="157"/>
      <c r="BUA155" s="158"/>
      <c r="BUB155" s="157"/>
      <c r="BUC155" s="158"/>
      <c r="BUD155" s="157"/>
      <c r="BUE155" s="158"/>
      <c r="BUF155" s="157"/>
      <c r="BUG155" s="158"/>
      <c r="BUH155" s="157"/>
      <c r="BUI155" s="158"/>
      <c r="BUJ155" s="157"/>
      <c r="BUK155" s="158"/>
      <c r="BUL155" s="157"/>
      <c r="BUM155" s="158"/>
      <c r="BUN155" s="157"/>
      <c r="BUO155" s="158"/>
      <c r="BUP155" s="157"/>
      <c r="BUQ155" s="158"/>
      <c r="BUR155" s="157"/>
      <c r="BUS155" s="158"/>
      <c r="BUT155" s="157"/>
      <c r="BUU155" s="158"/>
      <c r="BUV155" s="157"/>
      <c r="BUW155" s="158"/>
      <c r="BUX155" s="157"/>
      <c r="BUY155" s="158"/>
      <c r="BUZ155" s="157"/>
      <c r="BVA155" s="158"/>
      <c r="BVB155" s="157"/>
      <c r="BVC155" s="158"/>
      <c r="BVD155" s="157"/>
      <c r="BVE155" s="158"/>
      <c r="BVF155" s="157"/>
      <c r="BVG155" s="158"/>
      <c r="BVH155" s="157"/>
      <c r="BVI155" s="158"/>
      <c r="BVJ155" s="157"/>
      <c r="BVK155" s="158"/>
      <c r="BVL155" s="157"/>
      <c r="BVM155" s="158"/>
      <c r="BVN155" s="157"/>
      <c r="BVO155" s="158"/>
      <c r="BVP155" s="157"/>
      <c r="BVQ155" s="158"/>
      <c r="BVR155" s="157"/>
      <c r="BVS155" s="158"/>
      <c r="BVT155" s="157"/>
      <c r="BVU155" s="158"/>
      <c r="BVV155" s="157"/>
      <c r="BVW155" s="158"/>
      <c r="BVX155" s="157"/>
      <c r="BVY155" s="158"/>
      <c r="BVZ155" s="157"/>
      <c r="BWA155" s="158"/>
      <c r="BWB155" s="157"/>
      <c r="BWC155" s="158"/>
      <c r="BWD155" s="157"/>
      <c r="BWE155" s="158"/>
      <c r="BWF155" s="157"/>
      <c r="BWG155" s="158"/>
      <c r="BWH155" s="157"/>
      <c r="BWI155" s="158"/>
      <c r="BWJ155" s="157"/>
      <c r="BWK155" s="158"/>
      <c r="BWL155" s="157"/>
      <c r="BWM155" s="158"/>
      <c r="BWN155" s="157"/>
      <c r="BWO155" s="158"/>
      <c r="BWP155" s="157"/>
      <c r="BWQ155" s="158"/>
      <c r="BWR155" s="157"/>
      <c r="BWS155" s="158"/>
      <c r="BWT155" s="157"/>
      <c r="BWU155" s="158"/>
      <c r="BWV155" s="157"/>
      <c r="BWW155" s="158"/>
      <c r="BWX155" s="157"/>
      <c r="BWY155" s="158"/>
      <c r="BWZ155" s="157"/>
      <c r="BXA155" s="158"/>
      <c r="BXB155" s="157"/>
      <c r="BXC155" s="158"/>
      <c r="BXD155" s="157"/>
      <c r="BXE155" s="158"/>
      <c r="BXF155" s="157"/>
      <c r="BXG155" s="158"/>
      <c r="BXH155" s="157"/>
      <c r="BXI155" s="158"/>
      <c r="BXJ155" s="157"/>
      <c r="BXK155" s="158"/>
      <c r="BXL155" s="157"/>
      <c r="BXM155" s="158"/>
      <c r="BXN155" s="157"/>
      <c r="BXO155" s="158"/>
      <c r="BXP155" s="157"/>
      <c r="BXQ155" s="158"/>
      <c r="BXR155" s="157"/>
      <c r="BXS155" s="158"/>
      <c r="BXT155" s="157"/>
      <c r="BXU155" s="158"/>
      <c r="BXV155" s="157"/>
      <c r="BXW155" s="158"/>
      <c r="BXX155" s="157"/>
      <c r="BXY155" s="158"/>
      <c r="BXZ155" s="157"/>
      <c r="BYA155" s="158"/>
      <c r="BYB155" s="157"/>
      <c r="BYC155" s="158"/>
      <c r="BYD155" s="157"/>
      <c r="BYE155" s="158"/>
      <c r="BYF155" s="157"/>
      <c r="BYG155" s="158"/>
      <c r="BYH155" s="157"/>
      <c r="BYI155" s="158"/>
      <c r="BYJ155" s="157"/>
      <c r="BYK155" s="158"/>
      <c r="BYL155" s="157"/>
      <c r="BYM155" s="158"/>
      <c r="BYN155" s="157"/>
      <c r="BYO155" s="158"/>
      <c r="BYP155" s="157"/>
      <c r="BYQ155" s="158"/>
      <c r="BYR155" s="157"/>
      <c r="BYS155" s="158"/>
      <c r="BYT155" s="157"/>
      <c r="BYU155" s="158"/>
      <c r="BYV155" s="157"/>
      <c r="BYW155" s="158"/>
      <c r="BYX155" s="157"/>
      <c r="BYY155" s="158"/>
      <c r="BYZ155" s="157"/>
      <c r="BZA155" s="158"/>
      <c r="BZB155" s="157"/>
      <c r="BZC155" s="158"/>
      <c r="BZD155" s="157"/>
      <c r="BZE155" s="158"/>
      <c r="BZF155" s="157"/>
      <c r="BZG155" s="158"/>
      <c r="BZH155" s="157"/>
      <c r="BZI155" s="158"/>
      <c r="BZJ155" s="157"/>
      <c r="BZK155" s="158"/>
      <c r="BZL155" s="157"/>
      <c r="BZM155" s="158"/>
      <c r="BZN155" s="157"/>
      <c r="BZO155" s="158"/>
      <c r="BZP155" s="157"/>
      <c r="BZQ155" s="158"/>
      <c r="BZR155" s="157"/>
      <c r="BZS155" s="158"/>
      <c r="BZT155" s="157"/>
      <c r="BZU155" s="158"/>
      <c r="BZV155" s="157"/>
      <c r="BZW155" s="158"/>
      <c r="BZX155" s="157"/>
      <c r="BZY155" s="158"/>
      <c r="BZZ155" s="157"/>
      <c r="CAA155" s="158"/>
      <c r="CAB155" s="157"/>
      <c r="CAC155" s="158"/>
      <c r="CAD155" s="157"/>
      <c r="CAE155" s="158"/>
      <c r="CAF155" s="157"/>
      <c r="CAG155" s="158"/>
      <c r="CAH155" s="157"/>
      <c r="CAI155" s="158"/>
      <c r="CAJ155" s="157"/>
      <c r="CAK155" s="158"/>
      <c r="CAL155" s="157"/>
      <c r="CAM155" s="158"/>
      <c r="CAN155" s="157"/>
      <c r="CAO155" s="158"/>
      <c r="CAP155" s="157"/>
      <c r="CAQ155" s="158"/>
      <c r="CAR155" s="157"/>
      <c r="CAS155" s="158"/>
      <c r="CAT155" s="157"/>
      <c r="CAU155" s="158"/>
      <c r="CAV155" s="157"/>
      <c r="CAW155" s="158"/>
      <c r="CAX155" s="157"/>
      <c r="CAY155" s="158"/>
      <c r="CAZ155" s="157"/>
      <c r="CBA155" s="158"/>
      <c r="CBB155" s="157"/>
      <c r="CBC155" s="158"/>
      <c r="CBD155" s="157"/>
      <c r="CBE155" s="158"/>
      <c r="CBF155" s="157"/>
      <c r="CBG155" s="158"/>
      <c r="CBH155" s="157"/>
      <c r="CBI155" s="158"/>
      <c r="CBJ155" s="157"/>
      <c r="CBK155" s="158"/>
      <c r="CBL155" s="157"/>
      <c r="CBM155" s="158"/>
      <c r="CBN155" s="157"/>
      <c r="CBO155" s="158"/>
      <c r="CBP155" s="157"/>
      <c r="CBQ155" s="158"/>
      <c r="CBR155" s="157"/>
      <c r="CBS155" s="158"/>
      <c r="CBT155" s="157"/>
      <c r="CBU155" s="158"/>
      <c r="CBV155" s="157"/>
      <c r="CBW155" s="158"/>
      <c r="CBX155" s="157"/>
      <c r="CBY155" s="158"/>
      <c r="CBZ155" s="157"/>
      <c r="CCA155" s="158"/>
      <c r="CCB155" s="157"/>
      <c r="CCC155" s="158"/>
      <c r="CCD155" s="157"/>
      <c r="CCE155" s="158"/>
      <c r="CCF155" s="157"/>
      <c r="CCG155" s="158"/>
      <c r="CCH155" s="157"/>
      <c r="CCI155" s="158"/>
      <c r="CCJ155" s="157"/>
      <c r="CCK155" s="158"/>
      <c r="CCL155" s="157"/>
      <c r="CCM155" s="158"/>
      <c r="CCN155" s="157"/>
      <c r="CCO155" s="158"/>
      <c r="CCP155" s="157"/>
      <c r="CCQ155" s="158"/>
      <c r="CCR155" s="157"/>
      <c r="CCS155" s="158"/>
      <c r="CCT155" s="157"/>
      <c r="CCU155" s="158"/>
      <c r="CCV155" s="157"/>
      <c r="CCW155" s="158"/>
      <c r="CCX155" s="157"/>
      <c r="CCY155" s="158"/>
      <c r="CCZ155" s="157"/>
      <c r="CDA155" s="158"/>
      <c r="CDB155" s="157"/>
      <c r="CDC155" s="158"/>
      <c r="CDD155" s="157"/>
      <c r="CDE155" s="158"/>
      <c r="CDF155" s="157"/>
      <c r="CDG155" s="158"/>
      <c r="CDH155" s="157"/>
      <c r="CDI155" s="158"/>
      <c r="CDJ155" s="157"/>
      <c r="CDK155" s="158"/>
      <c r="CDL155" s="157"/>
      <c r="CDM155" s="158"/>
      <c r="CDN155" s="157"/>
      <c r="CDO155" s="158"/>
      <c r="CDP155" s="157"/>
      <c r="CDQ155" s="158"/>
      <c r="CDR155" s="157"/>
      <c r="CDS155" s="158"/>
      <c r="CDT155" s="157"/>
      <c r="CDU155" s="158"/>
      <c r="CDV155" s="157"/>
      <c r="CDW155" s="158"/>
      <c r="CDX155" s="157"/>
      <c r="CDY155" s="158"/>
      <c r="CDZ155" s="157"/>
      <c r="CEA155" s="158"/>
      <c r="CEB155" s="157"/>
      <c r="CEC155" s="158"/>
      <c r="CED155" s="157"/>
      <c r="CEE155" s="158"/>
      <c r="CEF155" s="157"/>
      <c r="CEG155" s="158"/>
      <c r="CEH155" s="157"/>
      <c r="CEI155" s="158"/>
      <c r="CEJ155" s="157"/>
      <c r="CEK155" s="158"/>
      <c r="CEL155" s="157"/>
      <c r="CEM155" s="158"/>
      <c r="CEN155" s="157"/>
      <c r="CEO155" s="158"/>
      <c r="CEP155" s="157"/>
      <c r="CEQ155" s="158"/>
      <c r="CER155" s="157"/>
      <c r="CES155" s="158"/>
      <c r="CET155" s="157"/>
      <c r="CEU155" s="158"/>
      <c r="CEV155" s="157"/>
      <c r="CEW155" s="158"/>
      <c r="CEX155" s="157"/>
      <c r="CEY155" s="158"/>
      <c r="CEZ155" s="157"/>
      <c r="CFA155" s="158"/>
      <c r="CFB155" s="157"/>
      <c r="CFC155" s="158"/>
      <c r="CFD155" s="157"/>
      <c r="CFE155" s="158"/>
      <c r="CFF155" s="157"/>
      <c r="CFG155" s="158"/>
      <c r="CFH155" s="157"/>
      <c r="CFI155" s="158"/>
      <c r="CFJ155" s="157"/>
      <c r="CFK155" s="158"/>
      <c r="CFL155" s="157"/>
      <c r="CFM155" s="158"/>
      <c r="CFN155" s="157"/>
      <c r="CFO155" s="158"/>
      <c r="CFP155" s="157"/>
      <c r="CFQ155" s="158"/>
      <c r="CFR155" s="157"/>
      <c r="CFS155" s="158"/>
      <c r="CFT155" s="157"/>
      <c r="CFU155" s="158"/>
      <c r="CFV155" s="157"/>
      <c r="CFW155" s="158"/>
      <c r="CFX155" s="157"/>
      <c r="CFY155" s="158"/>
      <c r="CFZ155" s="157"/>
      <c r="CGA155" s="158"/>
      <c r="CGB155" s="157"/>
      <c r="CGC155" s="158"/>
      <c r="CGD155" s="157"/>
      <c r="CGE155" s="158"/>
      <c r="CGF155" s="157"/>
      <c r="CGG155" s="158"/>
      <c r="CGH155" s="157"/>
      <c r="CGI155" s="158"/>
      <c r="CGJ155" s="157"/>
      <c r="CGK155" s="158"/>
      <c r="CGL155" s="157"/>
      <c r="CGM155" s="158"/>
      <c r="CGN155" s="157"/>
      <c r="CGO155" s="158"/>
      <c r="CGP155" s="157"/>
      <c r="CGQ155" s="158"/>
      <c r="CGR155" s="157"/>
      <c r="CGS155" s="158"/>
      <c r="CGT155" s="157"/>
      <c r="CGU155" s="158"/>
      <c r="CGV155" s="157"/>
      <c r="CGW155" s="158"/>
      <c r="CGX155" s="157"/>
      <c r="CGY155" s="158"/>
      <c r="CGZ155" s="157"/>
      <c r="CHA155" s="158"/>
      <c r="CHB155" s="157"/>
      <c r="CHC155" s="158"/>
      <c r="CHD155" s="157"/>
      <c r="CHE155" s="158"/>
      <c r="CHF155" s="157"/>
      <c r="CHG155" s="158"/>
      <c r="CHH155" s="157"/>
      <c r="CHI155" s="158"/>
      <c r="CHJ155" s="157"/>
      <c r="CHK155" s="158"/>
      <c r="CHL155" s="157"/>
      <c r="CHM155" s="158"/>
      <c r="CHN155" s="157"/>
      <c r="CHO155" s="158"/>
      <c r="CHP155" s="157"/>
      <c r="CHQ155" s="158"/>
      <c r="CHR155" s="157"/>
      <c r="CHS155" s="158"/>
      <c r="CHT155" s="157"/>
      <c r="CHU155" s="158"/>
      <c r="CHV155" s="157"/>
      <c r="CHW155" s="158"/>
      <c r="CHX155" s="157"/>
      <c r="CHY155" s="158"/>
      <c r="CHZ155" s="157"/>
      <c r="CIA155" s="158"/>
      <c r="CIB155" s="157"/>
      <c r="CIC155" s="158"/>
      <c r="CID155" s="157"/>
      <c r="CIE155" s="158"/>
      <c r="CIF155" s="157"/>
      <c r="CIG155" s="158"/>
      <c r="CIH155" s="157"/>
      <c r="CII155" s="158"/>
      <c r="CIJ155" s="157"/>
      <c r="CIK155" s="158"/>
      <c r="CIL155" s="157"/>
      <c r="CIM155" s="158"/>
      <c r="CIN155" s="157"/>
      <c r="CIO155" s="158"/>
      <c r="CIP155" s="157"/>
      <c r="CIQ155" s="158"/>
      <c r="CIR155" s="157"/>
      <c r="CIS155" s="158"/>
      <c r="CIT155" s="157"/>
      <c r="CIU155" s="158"/>
      <c r="CIV155" s="157"/>
      <c r="CIW155" s="158"/>
      <c r="CIX155" s="157"/>
      <c r="CIY155" s="158"/>
      <c r="CIZ155" s="157"/>
      <c r="CJA155" s="158"/>
      <c r="CJB155" s="157"/>
      <c r="CJC155" s="158"/>
      <c r="CJD155" s="157"/>
      <c r="CJE155" s="158"/>
      <c r="CJF155" s="157"/>
      <c r="CJG155" s="158"/>
      <c r="CJH155" s="157"/>
      <c r="CJI155" s="158"/>
      <c r="CJJ155" s="157"/>
      <c r="CJK155" s="158"/>
      <c r="CJL155" s="157"/>
      <c r="CJM155" s="158"/>
      <c r="CJN155" s="157"/>
      <c r="CJO155" s="158"/>
      <c r="CJP155" s="157"/>
      <c r="CJQ155" s="158"/>
      <c r="CJR155" s="157"/>
      <c r="CJS155" s="158"/>
      <c r="CJT155" s="157"/>
      <c r="CJU155" s="158"/>
      <c r="CJV155" s="157"/>
      <c r="CJW155" s="158"/>
      <c r="CJX155" s="157"/>
      <c r="CJY155" s="158"/>
      <c r="CJZ155" s="157"/>
      <c r="CKA155" s="158"/>
      <c r="CKB155" s="157"/>
      <c r="CKC155" s="158"/>
      <c r="CKD155" s="157"/>
      <c r="CKE155" s="158"/>
      <c r="CKF155" s="157"/>
      <c r="CKG155" s="158"/>
      <c r="CKH155" s="157"/>
      <c r="CKI155" s="158"/>
      <c r="CKJ155" s="157"/>
      <c r="CKK155" s="158"/>
      <c r="CKL155" s="157"/>
      <c r="CKM155" s="158"/>
      <c r="CKN155" s="157"/>
      <c r="CKO155" s="158"/>
      <c r="CKP155" s="157"/>
      <c r="CKQ155" s="158"/>
      <c r="CKR155" s="157"/>
      <c r="CKS155" s="158"/>
      <c r="CKT155" s="157"/>
      <c r="CKU155" s="158"/>
      <c r="CKV155" s="157"/>
      <c r="CKW155" s="158"/>
      <c r="CKX155" s="157"/>
      <c r="CKY155" s="158"/>
      <c r="CKZ155" s="157"/>
      <c r="CLA155" s="158"/>
      <c r="CLB155" s="157"/>
      <c r="CLC155" s="158"/>
      <c r="CLD155" s="157"/>
      <c r="CLE155" s="158"/>
      <c r="CLF155" s="157"/>
      <c r="CLG155" s="158"/>
      <c r="CLH155" s="157"/>
      <c r="CLI155" s="158"/>
      <c r="CLJ155" s="157"/>
      <c r="CLK155" s="158"/>
      <c r="CLL155" s="157"/>
      <c r="CLM155" s="158"/>
      <c r="CLN155" s="157"/>
      <c r="CLO155" s="158"/>
      <c r="CLP155" s="157"/>
      <c r="CLQ155" s="158"/>
      <c r="CLR155" s="157"/>
      <c r="CLS155" s="158"/>
      <c r="CLT155" s="157"/>
      <c r="CLU155" s="158"/>
      <c r="CLV155" s="157"/>
      <c r="CLW155" s="158"/>
      <c r="CLX155" s="157"/>
      <c r="CLY155" s="158"/>
      <c r="CLZ155" s="157"/>
      <c r="CMA155" s="158"/>
      <c r="CMB155" s="157"/>
      <c r="CMC155" s="158"/>
      <c r="CMD155" s="157"/>
      <c r="CME155" s="158"/>
      <c r="CMF155" s="157"/>
      <c r="CMG155" s="158"/>
      <c r="CMH155" s="157"/>
      <c r="CMI155" s="158"/>
      <c r="CMJ155" s="157"/>
      <c r="CMK155" s="158"/>
      <c r="CML155" s="157"/>
      <c r="CMM155" s="158"/>
      <c r="CMN155" s="157"/>
      <c r="CMO155" s="158"/>
      <c r="CMP155" s="157"/>
      <c r="CMQ155" s="158"/>
      <c r="CMR155" s="157"/>
      <c r="CMS155" s="158"/>
      <c r="CMT155" s="157"/>
      <c r="CMU155" s="158"/>
      <c r="CMV155" s="157"/>
      <c r="CMW155" s="158"/>
      <c r="CMX155" s="157"/>
      <c r="CMY155" s="158"/>
      <c r="CMZ155" s="157"/>
      <c r="CNA155" s="158"/>
      <c r="CNB155" s="157"/>
      <c r="CNC155" s="158"/>
      <c r="CND155" s="157"/>
      <c r="CNE155" s="158"/>
      <c r="CNF155" s="157"/>
      <c r="CNG155" s="158"/>
      <c r="CNH155" s="157"/>
      <c r="CNI155" s="158"/>
      <c r="CNJ155" s="157"/>
      <c r="CNK155" s="158"/>
      <c r="CNL155" s="157"/>
      <c r="CNM155" s="158"/>
      <c r="CNN155" s="157"/>
      <c r="CNO155" s="158"/>
      <c r="CNP155" s="157"/>
      <c r="CNQ155" s="158"/>
      <c r="CNR155" s="157"/>
      <c r="CNS155" s="158"/>
      <c r="CNT155" s="157"/>
      <c r="CNU155" s="158"/>
      <c r="CNV155" s="157"/>
      <c r="CNW155" s="158"/>
      <c r="CNX155" s="157"/>
      <c r="CNY155" s="158"/>
      <c r="CNZ155" s="157"/>
      <c r="COA155" s="158"/>
      <c r="COB155" s="157"/>
      <c r="COC155" s="158"/>
      <c r="COD155" s="157"/>
      <c r="COE155" s="158"/>
      <c r="COF155" s="157"/>
      <c r="COG155" s="158"/>
      <c r="COH155" s="157"/>
      <c r="COI155" s="158"/>
      <c r="COJ155" s="157"/>
      <c r="COK155" s="158"/>
      <c r="COL155" s="157"/>
      <c r="COM155" s="158"/>
      <c r="CON155" s="157"/>
      <c r="COO155" s="158"/>
      <c r="COP155" s="157"/>
      <c r="COQ155" s="158"/>
      <c r="COR155" s="157"/>
      <c r="COS155" s="158"/>
      <c r="COT155" s="157"/>
      <c r="COU155" s="158"/>
      <c r="COV155" s="157"/>
      <c r="COW155" s="158"/>
      <c r="COX155" s="157"/>
      <c r="COY155" s="158"/>
      <c r="COZ155" s="157"/>
      <c r="CPA155" s="158"/>
      <c r="CPB155" s="157"/>
      <c r="CPC155" s="158"/>
      <c r="CPD155" s="157"/>
      <c r="CPE155" s="158"/>
      <c r="CPF155" s="157"/>
      <c r="CPG155" s="158"/>
      <c r="CPH155" s="157"/>
      <c r="CPI155" s="158"/>
      <c r="CPJ155" s="157"/>
      <c r="CPK155" s="158"/>
      <c r="CPL155" s="157"/>
      <c r="CPM155" s="158"/>
      <c r="CPN155" s="157"/>
      <c r="CPO155" s="158"/>
      <c r="CPP155" s="157"/>
      <c r="CPQ155" s="158"/>
      <c r="CPR155" s="157"/>
      <c r="CPS155" s="158"/>
      <c r="CPT155" s="157"/>
      <c r="CPU155" s="158"/>
      <c r="CPV155" s="157"/>
      <c r="CPW155" s="158"/>
      <c r="CPX155" s="157"/>
      <c r="CPY155" s="158"/>
      <c r="CPZ155" s="157"/>
      <c r="CQA155" s="158"/>
      <c r="CQB155" s="157"/>
      <c r="CQC155" s="158"/>
      <c r="CQD155" s="157"/>
      <c r="CQE155" s="158"/>
      <c r="CQF155" s="157"/>
      <c r="CQG155" s="158"/>
      <c r="CQH155" s="157"/>
      <c r="CQI155" s="158"/>
      <c r="CQJ155" s="157"/>
      <c r="CQK155" s="158"/>
      <c r="CQL155" s="157"/>
      <c r="CQM155" s="158"/>
      <c r="CQN155" s="157"/>
      <c r="CQO155" s="158"/>
      <c r="CQP155" s="157"/>
      <c r="CQQ155" s="158"/>
      <c r="CQR155" s="157"/>
      <c r="CQS155" s="158"/>
      <c r="CQT155" s="157"/>
      <c r="CQU155" s="158"/>
      <c r="CQV155" s="157"/>
      <c r="CQW155" s="158"/>
      <c r="CQX155" s="157"/>
      <c r="CQY155" s="158"/>
      <c r="CQZ155" s="157"/>
      <c r="CRA155" s="158"/>
      <c r="CRB155" s="157"/>
      <c r="CRC155" s="158"/>
      <c r="CRD155" s="157"/>
      <c r="CRE155" s="158"/>
      <c r="CRF155" s="157"/>
      <c r="CRG155" s="158"/>
      <c r="CRH155" s="157"/>
      <c r="CRI155" s="158"/>
      <c r="CRJ155" s="157"/>
      <c r="CRK155" s="158"/>
      <c r="CRL155" s="157"/>
      <c r="CRM155" s="158"/>
      <c r="CRN155" s="157"/>
      <c r="CRO155" s="158"/>
      <c r="CRP155" s="157"/>
      <c r="CRQ155" s="158"/>
      <c r="CRR155" s="157"/>
      <c r="CRS155" s="158"/>
      <c r="CRT155" s="157"/>
      <c r="CRU155" s="158"/>
      <c r="CRV155" s="157"/>
      <c r="CRW155" s="158"/>
      <c r="CRX155" s="157"/>
      <c r="CRY155" s="158"/>
      <c r="CRZ155" s="157"/>
      <c r="CSA155" s="158"/>
      <c r="CSB155" s="157"/>
      <c r="CSC155" s="158"/>
      <c r="CSD155" s="157"/>
      <c r="CSE155" s="158"/>
      <c r="CSF155" s="157"/>
      <c r="CSG155" s="158"/>
      <c r="CSH155" s="157"/>
      <c r="CSI155" s="158"/>
      <c r="CSJ155" s="157"/>
      <c r="CSK155" s="158"/>
      <c r="CSL155" s="157"/>
      <c r="CSM155" s="158"/>
      <c r="CSN155" s="157"/>
      <c r="CSO155" s="158"/>
      <c r="CSP155" s="157"/>
      <c r="CSQ155" s="158"/>
      <c r="CSR155" s="157"/>
      <c r="CSS155" s="158"/>
      <c r="CST155" s="157"/>
      <c r="CSU155" s="158"/>
      <c r="CSV155" s="157"/>
      <c r="CSW155" s="158"/>
      <c r="CSX155" s="157"/>
      <c r="CSY155" s="158"/>
      <c r="CSZ155" s="157"/>
      <c r="CTA155" s="158"/>
      <c r="CTB155" s="157"/>
      <c r="CTC155" s="158"/>
      <c r="CTD155" s="157"/>
      <c r="CTE155" s="158"/>
      <c r="CTF155" s="157"/>
      <c r="CTG155" s="158"/>
      <c r="CTH155" s="157"/>
      <c r="CTI155" s="158"/>
      <c r="CTJ155" s="157"/>
      <c r="CTK155" s="158"/>
      <c r="CTL155" s="157"/>
      <c r="CTM155" s="158"/>
      <c r="CTN155" s="157"/>
      <c r="CTO155" s="158"/>
      <c r="CTP155" s="157"/>
      <c r="CTQ155" s="158"/>
      <c r="CTR155" s="157"/>
      <c r="CTS155" s="158"/>
      <c r="CTT155" s="157"/>
      <c r="CTU155" s="158"/>
      <c r="CTV155" s="157"/>
      <c r="CTW155" s="158"/>
      <c r="CTX155" s="157"/>
      <c r="CTY155" s="158"/>
      <c r="CTZ155" s="157"/>
      <c r="CUA155" s="158"/>
      <c r="CUB155" s="157"/>
      <c r="CUC155" s="158"/>
      <c r="CUD155" s="157"/>
      <c r="CUE155" s="158"/>
      <c r="CUF155" s="157"/>
      <c r="CUG155" s="158"/>
      <c r="CUH155" s="157"/>
      <c r="CUI155" s="158"/>
      <c r="CUJ155" s="157"/>
      <c r="CUK155" s="158"/>
      <c r="CUL155" s="157"/>
      <c r="CUM155" s="158"/>
      <c r="CUN155" s="157"/>
      <c r="CUO155" s="158"/>
      <c r="CUP155" s="157"/>
      <c r="CUQ155" s="158"/>
      <c r="CUR155" s="157"/>
      <c r="CUS155" s="158"/>
      <c r="CUT155" s="157"/>
      <c r="CUU155" s="158"/>
      <c r="CUV155" s="157"/>
      <c r="CUW155" s="158"/>
      <c r="CUX155" s="157"/>
      <c r="CUY155" s="158"/>
      <c r="CUZ155" s="157"/>
      <c r="CVA155" s="158"/>
      <c r="CVB155" s="157"/>
      <c r="CVC155" s="158"/>
      <c r="CVD155" s="157"/>
      <c r="CVE155" s="158"/>
      <c r="CVF155" s="157"/>
      <c r="CVG155" s="158"/>
      <c r="CVH155" s="157"/>
      <c r="CVI155" s="158"/>
      <c r="CVJ155" s="157"/>
      <c r="CVK155" s="158"/>
      <c r="CVL155" s="157"/>
      <c r="CVM155" s="158"/>
      <c r="CVN155" s="157"/>
      <c r="CVO155" s="158"/>
      <c r="CVP155" s="157"/>
      <c r="CVQ155" s="158"/>
      <c r="CVR155" s="157"/>
      <c r="CVS155" s="158"/>
      <c r="CVT155" s="157"/>
      <c r="CVU155" s="158"/>
      <c r="CVV155" s="157"/>
      <c r="CVW155" s="158"/>
      <c r="CVX155" s="157"/>
      <c r="CVY155" s="158"/>
      <c r="CVZ155" s="157"/>
      <c r="CWA155" s="158"/>
      <c r="CWB155" s="157"/>
      <c r="CWC155" s="158"/>
      <c r="CWD155" s="157"/>
      <c r="CWE155" s="158"/>
      <c r="CWF155" s="157"/>
      <c r="CWG155" s="158"/>
      <c r="CWH155" s="157"/>
      <c r="CWI155" s="158"/>
      <c r="CWJ155" s="157"/>
      <c r="CWK155" s="158"/>
      <c r="CWL155" s="157"/>
      <c r="CWM155" s="158"/>
      <c r="CWN155" s="157"/>
      <c r="CWO155" s="158"/>
      <c r="CWP155" s="157"/>
      <c r="CWQ155" s="158"/>
      <c r="CWR155" s="157"/>
      <c r="CWS155" s="158"/>
      <c r="CWT155" s="157"/>
      <c r="CWU155" s="158"/>
      <c r="CWV155" s="157"/>
      <c r="CWW155" s="158"/>
      <c r="CWX155" s="157"/>
      <c r="CWY155" s="158"/>
      <c r="CWZ155" s="157"/>
      <c r="CXA155" s="158"/>
      <c r="CXB155" s="157"/>
      <c r="CXC155" s="158"/>
      <c r="CXD155" s="157"/>
      <c r="CXE155" s="158"/>
      <c r="CXF155" s="157"/>
      <c r="CXG155" s="158"/>
      <c r="CXH155" s="157"/>
      <c r="CXI155" s="158"/>
      <c r="CXJ155" s="157"/>
      <c r="CXK155" s="158"/>
      <c r="CXL155" s="157"/>
      <c r="CXM155" s="158"/>
      <c r="CXN155" s="157"/>
      <c r="CXO155" s="158"/>
      <c r="CXP155" s="157"/>
      <c r="CXQ155" s="158"/>
      <c r="CXR155" s="157"/>
      <c r="CXS155" s="158"/>
      <c r="CXT155" s="157"/>
      <c r="CXU155" s="158"/>
      <c r="CXV155" s="157"/>
      <c r="CXW155" s="158"/>
      <c r="CXX155" s="157"/>
      <c r="CXY155" s="158"/>
      <c r="CXZ155" s="157"/>
      <c r="CYA155" s="158"/>
      <c r="CYB155" s="157"/>
      <c r="CYC155" s="158"/>
      <c r="CYD155" s="157"/>
      <c r="CYE155" s="158"/>
      <c r="CYF155" s="157"/>
      <c r="CYG155" s="158"/>
      <c r="CYH155" s="157"/>
      <c r="CYI155" s="158"/>
      <c r="CYJ155" s="157"/>
      <c r="CYK155" s="158"/>
      <c r="CYL155" s="157"/>
      <c r="CYM155" s="158"/>
      <c r="CYN155" s="157"/>
      <c r="CYO155" s="158"/>
      <c r="CYP155" s="157"/>
      <c r="CYQ155" s="158"/>
      <c r="CYR155" s="157"/>
      <c r="CYS155" s="158"/>
      <c r="CYT155" s="157"/>
      <c r="CYU155" s="158"/>
      <c r="CYV155" s="157"/>
      <c r="CYW155" s="158"/>
      <c r="CYX155" s="157"/>
      <c r="CYY155" s="158"/>
      <c r="CYZ155" s="157"/>
      <c r="CZA155" s="158"/>
      <c r="CZB155" s="157"/>
      <c r="CZC155" s="158"/>
      <c r="CZD155" s="157"/>
      <c r="CZE155" s="158"/>
      <c r="CZF155" s="157"/>
      <c r="CZG155" s="158"/>
      <c r="CZH155" s="157"/>
      <c r="CZI155" s="158"/>
      <c r="CZJ155" s="157"/>
      <c r="CZK155" s="158"/>
      <c r="CZL155" s="157"/>
      <c r="CZM155" s="158"/>
      <c r="CZN155" s="157"/>
      <c r="CZO155" s="158"/>
      <c r="CZP155" s="157"/>
      <c r="CZQ155" s="158"/>
      <c r="CZR155" s="157"/>
      <c r="CZS155" s="158"/>
      <c r="CZT155" s="157"/>
      <c r="CZU155" s="158"/>
      <c r="CZV155" s="157"/>
      <c r="CZW155" s="158"/>
      <c r="CZX155" s="157"/>
      <c r="CZY155" s="158"/>
      <c r="CZZ155" s="157"/>
      <c r="DAA155" s="158"/>
      <c r="DAB155" s="157"/>
      <c r="DAC155" s="158"/>
      <c r="DAD155" s="157"/>
      <c r="DAE155" s="158"/>
      <c r="DAF155" s="157"/>
      <c r="DAG155" s="158"/>
      <c r="DAH155" s="157"/>
      <c r="DAI155" s="158"/>
      <c r="DAJ155" s="157"/>
      <c r="DAK155" s="158"/>
      <c r="DAL155" s="157"/>
      <c r="DAM155" s="158"/>
      <c r="DAN155" s="157"/>
      <c r="DAO155" s="158"/>
      <c r="DAP155" s="157"/>
      <c r="DAQ155" s="158"/>
      <c r="DAR155" s="157"/>
      <c r="DAS155" s="158"/>
      <c r="DAT155" s="157"/>
      <c r="DAU155" s="158"/>
      <c r="DAV155" s="157"/>
      <c r="DAW155" s="158"/>
      <c r="DAX155" s="157"/>
      <c r="DAY155" s="158"/>
      <c r="DAZ155" s="157"/>
      <c r="DBA155" s="158"/>
      <c r="DBB155" s="157"/>
      <c r="DBC155" s="158"/>
      <c r="DBD155" s="157"/>
      <c r="DBE155" s="158"/>
      <c r="DBF155" s="157"/>
      <c r="DBG155" s="158"/>
      <c r="DBH155" s="157"/>
      <c r="DBI155" s="158"/>
      <c r="DBJ155" s="157"/>
      <c r="DBK155" s="158"/>
      <c r="DBL155" s="157"/>
      <c r="DBM155" s="158"/>
      <c r="DBN155" s="157"/>
      <c r="DBO155" s="158"/>
      <c r="DBP155" s="157"/>
      <c r="DBQ155" s="158"/>
      <c r="DBR155" s="157"/>
      <c r="DBS155" s="158"/>
      <c r="DBT155" s="157"/>
      <c r="DBU155" s="158"/>
      <c r="DBV155" s="157"/>
      <c r="DBW155" s="158"/>
      <c r="DBX155" s="157"/>
      <c r="DBY155" s="158"/>
      <c r="DBZ155" s="157"/>
      <c r="DCA155" s="158"/>
      <c r="DCB155" s="157"/>
      <c r="DCC155" s="158"/>
      <c r="DCD155" s="157"/>
      <c r="DCE155" s="158"/>
      <c r="DCF155" s="157"/>
      <c r="DCG155" s="158"/>
      <c r="DCH155" s="157"/>
      <c r="DCI155" s="158"/>
      <c r="DCJ155" s="157"/>
      <c r="DCK155" s="158"/>
      <c r="DCL155" s="157"/>
      <c r="DCM155" s="158"/>
      <c r="DCN155" s="157"/>
      <c r="DCO155" s="158"/>
      <c r="DCP155" s="157"/>
      <c r="DCQ155" s="158"/>
      <c r="DCR155" s="157"/>
      <c r="DCS155" s="158"/>
      <c r="DCT155" s="157"/>
      <c r="DCU155" s="158"/>
      <c r="DCV155" s="157"/>
      <c r="DCW155" s="158"/>
      <c r="DCX155" s="157"/>
      <c r="DCY155" s="158"/>
      <c r="DCZ155" s="157"/>
      <c r="DDA155" s="158"/>
      <c r="DDB155" s="157"/>
      <c r="DDC155" s="158"/>
      <c r="DDD155" s="157"/>
      <c r="DDE155" s="158"/>
      <c r="DDF155" s="157"/>
      <c r="DDG155" s="158"/>
      <c r="DDH155" s="157"/>
      <c r="DDI155" s="158"/>
      <c r="DDJ155" s="157"/>
      <c r="DDK155" s="158"/>
      <c r="DDL155" s="157"/>
      <c r="DDM155" s="158"/>
      <c r="DDN155" s="157"/>
      <c r="DDO155" s="158"/>
      <c r="DDP155" s="157"/>
      <c r="DDQ155" s="158"/>
      <c r="DDR155" s="157"/>
      <c r="DDS155" s="158"/>
      <c r="DDT155" s="157"/>
      <c r="DDU155" s="158"/>
      <c r="DDV155" s="157"/>
      <c r="DDW155" s="158"/>
      <c r="DDX155" s="157"/>
      <c r="DDY155" s="158"/>
      <c r="DDZ155" s="157"/>
      <c r="DEA155" s="158"/>
      <c r="DEB155" s="157"/>
      <c r="DEC155" s="158"/>
      <c r="DED155" s="157"/>
      <c r="DEE155" s="158"/>
      <c r="DEF155" s="157"/>
      <c r="DEG155" s="158"/>
      <c r="DEH155" s="157"/>
      <c r="DEI155" s="158"/>
      <c r="DEJ155" s="157"/>
      <c r="DEK155" s="158"/>
      <c r="DEL155" s="157"/>
      <c r="DEM155" s="158"/>
      <c r="DEN155" s="157"/>
      <c r="DEO155" s="158"/>
      <c r="DEP155" s="157"/>
      <c r="DEQ155" s="158"/>
      <c r="DER155" s="157"/>
      <c r="DES155" s="158"/>
      <c r="DET155" s="157"/>
      <c r="DEU155" s="158"/>
      <c r="DEV155" s="157"/>
      <c r="DEW155" s="158"/>
      <c r="DEX155" s="157"/>
      <c r="DEY155" s="158"/>
      <c r="DEZ155" s="157"/>
      <c r="DFA155" s="158"/>
      <c r="DFB155" s="157"/>
      <c r="DFC155" s="158"/>
      <c r="DFD155" s="157"/>
      <c r="DFE155" s="158"/>
      <c r="DFF155" s="157"/>
      <c r="DFG155" s="158"/>
      <c r="DFH155" s="157"/>
      <c r="DFI155" s="158"/>
      <c r="DFJ155" s="157"/>
      <c r="DFK155" s="158"/>
      <c r="DFL155" s="157"/>
      <c r="DFM155" s="158"/>
      <c r="DFN155" s="157"/>
      <c r="DFO155" s="158"/>
      <c r="DFP155" s="157"/>
      <c r="DFQ155" s="158"/>
      <c r="DFR155" s="157"/>
      <c r="DFS155" s="158"/>
      <c r="DFT155" s="157"/>
      <c r="DFU155" s="158"/>
      <c r="DFV155" s="157"/>
      <c r="DFW155" s="158"/>
      <c r="DFX155" s="157"/>
      <c r="DFY155" s="158"/>
      <c r="DFZ155" s="157"/>
      <c r="DGA155" s="158"/>
      <c r="DGB155" s="157"/>
      <c r="DGC155" s="158"/>
      <c r="DGD155" s="157"/>
      <c r="DGE155" s="158"/>
      <c r="DGF155" s="157"/>
      <c r="DGG155" s="158"/>
      <c r="DGH155" s="157"/>
      <c r="DGI155" s="158"/>
      <c r="DGJ155" s="157"/>
      <c r="DGK155" s="158"/>
      <c r="DGL155" s="157"/>
      <c r="DGM155" s="158"/>
      <c r="DGN155" s="157"/>
      <c r="DGO155" s="158"/>
      <c r="DGP155" s="157"/>
      <c r="DGQ155" s="158"/>
      <c r="DGR155" s="157"/>
      <c r="DGS155" s="158"/>
      <c r="DGT155" s="157"/>
      <c r="DGU155" s="158"/>
      <c r="DGV155" s="157"/>
      <c r="DGW155" s="158"/>
      <c r="DGX155" s="157"/>
      <c r="DGY155" s="158"/>
      <c r="DGZ155" s="157"/>
      <c r="DHA155" s="158"/>
      <c r="DHB155" s="157"/>
      <c r="DHC155" s="158"/>
      <c r="DHD155" s="157"/>
      <c r="DHE155" s="158"/>
      <c r="DHF155" s="157"/>
      <c r="DHG155" s="158"/>
      <c r="DHH155" s="157"/>
      <c r="DHI155" s="158"/>
      <c r="DHJ155" s="157"/>
      <c r="DHK155" s="158"/>
      <c r="DHL155" s="157"/>
      <c r="DHM155" s="158"/>
      <c r="DHN155" s="157"/>
      <c r="DHO155" s="158"/>
      <c r="DHP155" s="157"/>
      <c r="DHQ155" s="158"/>
      <c r="DHR155" s="157"/>
      <c r="DHS155" s="158"/>
      <c r="DHT155" s="157"/>
      <c r="DHU155" s="158"/>
      <c r="DHV155" s="157"/>
      <c r="DHW155" s="158"/>
      <c r="DHX155" s="157"/>
      <c r="DHY155" s="158"/>
      <c r="DHZ155" s="157"/>
      <c r="DIA155" s="158"/>
      <c r="DIB155" s="157"/>
      <c r="DIC155" s="158"/>
      <c r="DID155" s="157"/>
      <c r="DIE155" s="158"/>
      <c r="DIF155" s="157"/>
      <c r="DIG155" s="158"/>
      <c r="DIH155" s="157"/>
      <c r="DII155" s="158"/>
      <c r="DIJ155" s="157"/>
      <c r="DIK155" s="158"/>
      <c r="DIL155" s="157"/>
      <c r="DIM155" s="158"/>
      <c r="DIN155" s="157"/>
      <c r="DIO155" s="158"/>
      <c r="DIP155" s="157"/>
      <c r="DIQ155" s="158"/>
      <c r="DIR155" s="157"/>
      <c r="DIS155" s="158"/>
      <c r="DIT155" s="157"/>
      <c r="DIU155" s="158"/>
      <c r="DIV155" s="157"/>
      <c r="DIW155" s="158"/>
      <c r="DIX155" s="157"/>
      <c r="DIY155" s="158"/>
      <c r="DIZ155" s="157"/>
      <c r="DJA155" s="158"/>
      <c r="DJB155" s="157"/>
      <c r="DJC155" s="158"/>
      <c r="DJD155" s="157"/>
      <c r="DJE155" s="158"/>
      <c r="DJF155" s="157"/>
      <c r="DJG155" s="158"/>
      <c r="DJH155" s="157"/>
      <c r="DJI155" s="158"/>
      <c r="DJJ155" s="157"/>
      <c r="DJK155" s="158"/>
      <c r="DJL155" s="157"/>
      <c r="DJM155" s="158"/>
      <c r="DJN155" s="157"/>
      <c r="DJO155" s="158"/>
      <c r="DJP155" s="157"/>
      <c r="DJQ155" s="158"/>
      <c r="DJR155" s="157"/>
      <c r="DJS155" s="158"/>
      <c r="DJT155" s="157"/>
      <c r="DJU155" s="158"/>
      <c r="DJV155" s="157"/>
      <c r="DJW155" s="158"/>
      <c r="DJX155" s="157"/>
      <c r="DJY155" s="158"/>
      <c r="DJZ155" s="157"/>
      <c r="DKA155" s="158"/>
      <c r="DKB155" s="157"/>
      <c r="DKC155" s="158"/>
      <c r="DKD155" s="157"/>
      <c r="DKE155" s="158"/>
      <c r="DKF155" s="157"/>
      <c r="DKG155" s="158"/>
      <c r="DKH155" s="157"/>
      <c r="DKI155" s="158"/>
      <c r="DKJ155" s="157"/>
      <c r="DKK155" s="158"/>
      <c r="DKL155" s="157"/>
      <c r="DKM155" s="158"/>
      <c r="DKN155" s="157"/>
      <c r="DKO155" s="158"/>
      <c r="DKP155" s="157"/>
      <c r="DKQ155" s="158"/>
      <c r="DKR155" s="157"/>
      <c r="DKS155" s="158"/>
      <c r="DKT155" s="157"/>
      <c r="DKU155" s="158"/>
      <c r="DKV155" s="157"/>
      <c r="DKW155" s="158"/>
      <c r="DKX155" s="157"/>
      <c r="DKY155" s="158"/>
      <c r="DKZ155" s="157"/>
      <c r="DLA155" s="158"/>
      <c r="DLB155" s="157"/>
      <c r="DLC155" s="158"/>
      <c r="DLD155" s="157"/>
      <c r="DLE155" s="158"/>
      <c r="DLF155" s="157"/>
      <c r="DLG155" s="158"/>
      <c r="DLH155" s="157"/>
      <c r="DLI155" s="158"/>
      <c r="DLJ155" s="157"/>
      <c r="DLK155" s="158"/>
      <c r="DLL155" s="157"/>
      <c r="DLM155" s="158"/>
      <c r="DLN155" s="157"/>
      <c r="DLO155" s="158"/>
      <c r="DLP155" s="157"/>
      <c r="DLQ155" s="158"/>
      <c r="DLR155" s="157"/>
      <c r="DLS155" s="158"/>
      <c r="DLT155" s="157"/>
      <c r="DLU155" s="158"/>
      <c r="DLV155" s="157"/>
      <c r="DLW155" s="158"/>
      <c r="DLX155" s="157"/>
      <c r="DLY155" s="158"/>
      <c r="DLZ155" s="157"/>
      <c r="DMA155" s="158"/>
      <c r="DMB155" s="157"/>
      <c r="DMC155" s="158"/>
      <c r="DMD155" s="157"/>
      <c r="DME155" s="158"/>
      <c r="DMF155" s="157"/>
      <c r="DMG155" s="158"/>
      <c r="DMH155" s="157"/>
      <c r="DMI155" s="158"/>
      <c r="DMJ155" s="157"/>
      <c r="DMK155" s="158"/>
      <c r="DML155" s="157"/>
      <c r="DMM155" s="158"/>
      <c r="DMN155" s="157"/>
      <c r="DMO155" s="158"/>
      <c r="DMP155" s="157"/>
      <c r="DMQ155" s="158"/>
      <c r="DMR155" s="157"/>
      <c r="DMS155" s="158"/>
      <c r="DMT155" s="157"/>
      <c r="DMU155" s="158"/>
      <c r="DMV155" s="157"/>
      <c r="DMW155" s="158"/>
      <c r="DMX155" s="157"/>
      <c r="DMY155" s="158"/>
      <c r="DMZ155" s="157"/>
      <c r="DNA155" s="158"/>
      <c r="DNB155" s="157"/>
      <c r="DNC155" s="158"/>
      <c r="DND155" s="157"/>
      <c r="DNE155" s="158"/>
      <c r="DNF155" s="157"/>
      <c r="DNG155" s="158"/>
      <c r="DNH155" s="157"/>
      <c r="DNI155" s="158"/>
      <c r="DNJ155" s="157"/>
      <c r="DNK155" s="158"/>
      <c r="DNL155" s="157"/>
      <c r="DNM155" s="158"/>
      <c r="DNN155" s="157"/>
      <c r="DNO155" s="158"/>
      <c r="DNP155" s="157"/>
      <c r="DNQ155" s="158"/>
      <c r="DNR155" s="157"/>
      <c r="DNS155" s="158"/>
      <c r="DNT155" s="157"/>
      <c r="DNU155" s="158"/>
      <c r="DNV155" s="157"/>
      <c r="DNW155" s="158"/>
      <c r="DNX155" s="157"/>
      <c r="DNY155" s="158"/>
      <c r="DNZ155" s="157"/>
      <c r="DOA155" s="158"/>
      <c r="DOB155" s="157"/>
      <c r="DOC155" s="158"/>
      <c r="DOD155" s="157"/>
      <c r="DOE155" s="158"/>
      <c r="DOF155" s="157"/>
      <c r="DOG155" s="158"/>
      <c r="DOH155" s="157"/>
      <c r="DOI155" s="158"/>
      <c r="DOJ155" s="157"/>
      <c r="DOK155" s="158"/>
      <c r="DOL155" s="157"/>
      <c r="DOM155" s="158"/>
      <c r="DON155" s="157"/>
      <c r="DOO155" s="158"/>
      <c r="DOP155" s="157"/>
      <c r="DOQ155" s="158"/>
      <c r="DOR155" s="157"/>
      <c r="DOS155" s="158"/>
      <c r="DOT155" s="157"/>
      <c r="DOU155" s="158"/>
      <c r="DOV155" s="157"/>
      <c r="DOW155" s="158"/>
      <c r="DOX155" s="157"/>
      <c r="DOY155" s="158"/>
      <c r="DOZ155" s="157"/>
      <c r="DPA155" s="158"/>
      <c r="DPB155" s="157"/>
      <c r="DPC155" s="158"/>
      <c r="DPD155" s="157"/>
      <c r="DPE155" s="158"/>
      <c r="DPF155" s="157"/>
      <c r="DPG155" s="158"/>
      <c r="DPH155" s="157"/>
      <c r="DPI155" s="158"/>
      <c r="DPJ155" s="157"/>
      <c r="DPK155" s="158"/>
      <c r="DPL155" s="157"/>
      <c r="DPM155" s="158"/>
      <c r="DPN155" s="157"/>
      <c r="DPO155" s="158"/>
      <c r="DPP155" s="157"/>
      <c r="DPQ155" s="158"/>
      <c r="DPR155" s="157"/>
      <c r="DPS155" s="158"/>
      <c r="DPT155" s="157"/>
      <c r="DPU155" s="158"/>
      <c r="DPV155" s="157"/>
      <c r="DPW155" s="158"/>
      <c r="DPX155" s="157"/>
      <c r="DPY155" s="158"/>
      <c r="DPZ155" s="157"/>
      <c r="DQA155" s="158"/>
      <c r="DQB155" s="157"/>
      <c r="DQC155" s="158"/>
      <c r="DQD155" s="157"/>
      <c r="DQE155" s="158"/>
      <c r="DQF155" s="157"/>
      <c r="DQG155" s="158"/>
      <c r="DQH155" s="157"/>
      <c r="DQI155" s="158"/>
      <c r="DQJ155" s="157"/>
      <c r="DQK155" s="158"/>
      <c r="DQL155" s="157"/>
      <c r="DQM155" s="158"/>
      <c r="DQN155" s="157"/>
      <c r="DQO155" s="158"/>
      <c r="DQP155" s="157"/>
      <c r="DQQ155" s="158"/>
      <c r="DQR155" s="157"/>
      <c r="DQS155" s="158"/>
      <c r="DQT155" s="157"/>
      <c r="DQU155" s="158"/>
      <c r="DQV155" s="157"/>
      <c r="DQW155" s="158"/>
      <c r="DQX155" s="157"/>
      <c r="DQY155" s="158"/>
      <c r="DQZ155" s="157"/>
      <c r="DRA155" s="158"/>
      <c r="DRB155" s="157"/>
      <c r="DRC155" s="158"/>
      <c r="DRD155" s="157"/>
      <c r="DRE155" s="158"/>
      <c r="DRF155" s="157"/>
      <c r="DRG155" s="158"/>
      <c r="DRH155" s="157"/>
      <c r="DRI155" s="158"/>
      <c r="DRJ155" s="157"/>
      <c r="DRK155" s="158"/>
      <c r="DRL155" s="157"/>
      <c r="DRM155" s="158"/>
      <c r="DRN155" s="157"/>
      <c r="DRO155" s="158"/>
      <c r="DRP155" s="157"/>
      <c r="DRQ155" s="158"/>
      <c r="DRR155" s="157"/>
      <c r="DRS155" s="158"/>
      <c r="DRT155" s="157"/>
      <c r="DRU155" s="158"/>
      <c r="DRV155" s="157"/>
      <c r="DRW155" s="158"/>
      <c r="DRX155" s="157"/>
      <c r="DRY155" s="158"/>
      <c r="DRZ155" s="157"/>
      <c r="DSA155" s="158"/>
      <c r="DSB155" s="157"/>
      <c r="DSC155" s="158"/>
      <c r="DSD155" s="157"/>
      <c r="DSE155" s="158"/>
      <c r="DSF155" s="157"/>
      <c r="DSG155" s="158"/>
      <c r="DSH155" s="157"/>
      <c r="DSI155" s="158"/>
      <c r="DSJ155" s="157"/>
      <c r="DSK155" s="158"/>
      <c r="DSL155" s="157"/>
      <c r="DSM155" s="158"/>
      <c r="DSN155" s="157"/>
      <c r="DSO155" s="158"/>
      <c r="DSP155" s="157"/>
      <c r="DSQ155" s="158"/>
      <c r="DSR155" s="157"/>
      <c r="DSS155" s="158"/>
      <c r="DST155" s="157"/>
      <c r="DSU155" s="158"/>
      <c r="DSV155" s="157"/>
      <c r="DSW155" s="158"/>
      <c r="DSX155" s="157"/>
      <c r="DSY155" s="158"/>
      <c r="DSZ155" s="157"/>
      <c r="DTA155" s="158"/>
      <c r="DTB155" s="157"/>
      <c r="DTC155" s="158"/>
      <c r="DTD155" s="157"/>
      <c r="DTE155" s="158"/>
      <c r="DTF155" s="157"/>
      <c r="DTG155" s="158"/>
      <c r="DTH155" s="157"/>
      <c r="DTI155" s="158"/>
      <c r="DTJ155" s="157"/>
      <c r="DTK155" s="158"/>
      <c r="DTL155" s="157"/>
      <c r="DTM155" s="158"/>
      <c r="DTN155" s="157"/>
      <c r="DTO155" s="158"/>
      <c r="DTP155" s="157"/>
      <c r="DTQ155" s="158"/>
      <c r="DTR155" s="157"/>
      <c r="DTS155" s="158"/>
      <c r="DTT155" s="157"/>
      <c r="DTU155" s="158"/>
      <c r="DTV155" s="157"/>
      <c r="DTW155" s="158"/>
      <c r="DTX155" s="157"/>
      <c r="DTY155" s="158"/>
      <c r="DTZ155" s="157"/>
      <c r="DUA155" s="158"/>
      <c r="DUB155" s="157"/>
      <c r="DUC155" s="158"/>
      <c r="DUD155" s="157"/>
      <c r="DUE155" s="158"/>
      <c r="DUF155" s="157"/>
      <c r="DUG155" s="158"/>
      <c r="DUH155" s="157"/>
      <c r="DUI155" s="158"/>
      <c r="DUJ155" s="157"/>
      <c r="DUK155" s="158"/>
      <c r="DUL155" s="157"/>
      <c r="DUM155" s="158"/>
      <c r="DUN155" s="157"/>
      <c r="DUO155" s="158"/>
      <c r="DUP155" s="157"/>
      <c r="DUQ155" s="158"/>
      <c r="DUR155" s="157"/>
      <c r="DUS155" s="158"/>
      <c r="DUT155" s="157"/>
      <c r="DUU155" s="158"/>
      <c r="DUV155" s="157"/>
      <c r="DUW155" s="158"/>
      <c r="DUX155" s="157"/>
      <c r="DUY155" s="158"/>
      <c r="DUZ155" s="157"/>
      <c r="DVA155" s="158"/>
      <c r="DVB155" s="157"/>
      <c r="DVC155" s="158"/>
      <c r="DVD155" s="157"/>
      <c r="DVE155" s="158"/>
      <c r="DVF155" s="157"/>
      <c r="DVG155" s="158"/>
      <c r="DVH155" s="157"/>
      <c r="DVI155" s="158"/>
      <c r="DVJ155" s="157"/>
      <c r="DVK155" s="158"/>
      <c r="DVL155" s="157"/>
      <c r="DVM155" s="158"/>
      <c r="DVN155" s="157"/>
      <c r="DVO155" s="158"/>
      <c r="DVP155" s="157"/>
      <c r="DVQ155" s="158"/>
      <c r="DVR155" s="157"/>
      <c r="DVS155" s="158"/>
      <c r="DVT155" s="157"/>
      <c r="DVU155" s="158"/>
      <c r="DVV155" s="157"/>
      <c r="DVW155" s="158"/>
      <c r="DVX155" s="157"/>
      <c r="DVY155" s="158"/>
      <c r="DVZ155" s="157"/>
      <c r="DWA155" s="158"/>
      <c r="DWB155" s="157"/>
      <c r="DWC155" s="158"/>
      <c r="DWD155" s="157"/>
      <c r="DWE155" s="158"/>
      <c r="DWF155" s="157"/>
      <c r="DWG155" s="158"/>
      <c r="DWH155" s="157"/>
      <c r="DWI155" s="158"/>
      <c r="DWJ155" s="157"/>
      <c r="DWK155" s="158"/>
      <c r="DWL155" s="157"/>
      <c r="DWM155" s="158"/>
      <c r="DWN155" s="157"/>
      <c r="DWO155" s="158"/>
      <c r="DWP155" s="157"/>
      <c r="DWQ155" s="158"/>
      <c r="DWR155" s="157"/>
      <c r="DWS155" s="158"/>
      <c r="DWT155" s="157"/>
      <c r="DWU155" s="158"/>
      <c r="DWV155" s="157"/>
      <c r="DWW155" s="158"/>
      <c r="DWX155" s="157"/>
      <c r="DWY155" s="158"/>
      <c r="DWZ155" s="157"/>
      <c r="DXA155" s="158"/>
      <c r="DXB155" s="157"/>
      <c r="DXC155" s="158"/>
      <c r="DXD155" s="157"/>
      <c r="DXE155" s="158"/>
      <c r="DXF155" s="157"/>
      <c r="DXG155" s="158"/>
      <c r="DXH155" s="157"/>
      <c r="DXI155" s="158"/>
      <c r="DXJ155" s="157"/>
      <c r="DXK155" s="158"/>
      <c r="DXL155" s="157"/>
      <c r="DXM155" s="158"/>
      <c r="DXN155" s="157"/>
      <c r="DXO155" s="158"/>
      <c r="DXP155" s="157"/>
      <c r="DXQ155" s="158"/>
      <c r="DXR155" s="157"/>
      <c r="DXS155" s="158"/>
      <c r="DXT155" s="157"/>
      <c r="DXU155" s="158"/>
      <c r="DXV155" s="157"/>
      <c r="DXW155" s="158"/>
      <c r="DXX155" s="157"/>
      <c r="DXY155" s="158"/>
      <c r="DXZ155" s="157"/>
      <c r="DYA155" s="158"/>
      <c r="DYB155" s="157"/>
      <c r="DYC155" s="158"/>
      <c r="DYD155" s="157"/>
      <c r="DYE155" s="158"/>
      <c r="DYF155" s="157"/>
      <c r="DYG155" s="158"/>
      <c r="DYH155" s="157"/>
      <c r="DYI155" s="158"/>
      <c r="DYJ155" s="157"/>
      <c r="DYK155" s="158"/>
      <c r="DYL155" s="157"/>
      <c r="DYM155" s="158"/>
      <c r="DYN155" s="157"/>
      <c r="DYO155" s="158"/>
      <c r="DYP155" s="157"/>
      <c r="DYQ155" s="158"/>
      <c r="DYR155" s="157"/>
      <c r="DYS155" s="158"/>
      <c r="DYT155" s="157"/>
      <c r="DYU155" s="158"/>
      <c r="DYV155" s="157"/>
      <c r="DYW155" s="158"/>
      <c r="DYX155" s="157"/>
      <c r="DYY155" s="158"/>
      <c r="DYZ155" s="157"/>
      <c r="DZA155" s="158"/>
      <c r="DZB155" s="157"/>
      <c r="DZC155" s="158"/>
      <c r="DZD155" s="157"/>
      <c r="DZE155" s="158"/>
      <c r="DZF155" s="157"/>
      <c r="DZG155" s="158"/>
      <c r="DZH155" s="157"/>
      <c r="DZI155" s="158"/>
      <c r="DZJ155" s="157"/>
      <c r="DZK155" s="158"/>
      <c r="DZL155" s="157"/>
      <c r="DZM155" s="158"/>
      <c r="DZN155" s="157"/>
      <c r="DZO155" s="158"/>
      <c r="DZP155" s="157"/>
      <c r="DZQ155" s="158"/>
      <c r="DZR155" s="157"/>
      <c r="DZS155" s="158"/>
      <c r="DZT155" s="157"/>
      <c r="DZU155" s="158"/>
      <c r="DZV155" s="157"/>
      <c r="DZW155" s="158"/>
      <c r="DZX155" s="157"/>
      <c r="DZY155" s="158"/>
      <c r="DZZ155" s="157"/>
      <c r="EAA155" s="158"/>
      <c r="EAB155" s="157"/>
      <c r="EAC155" s="158"/>
      <c r="EAD155" s="157"/>
      <c r="EAE155" s="158"/>
      <c r="EAF155" s="157"/>
      <c r="EAG155" s="158"/>
      <c r="EAH155" s="157"/>
      <c r="EAI155" s="158"/>
      <c r="EAJ155" s="157"/>
      <c r="EAK155" s="158"/>
      <c r="EAL155" s="157"/>
      <c r="EAM155" s="158"/>
      <c r="EAN155" s="157"/>
      <c r="EAO155" s="158"/>
      <c r="EAP155" s="157"/>
      <c r="EAQ155" s="158"/>
      <c r="EAR155" s="157"/>
      <c r="EAS155" s="158"/>
      <c r="EAT155" s="157"/>
      <c r="EAU155" s="158"/>
      <c r="EAV155" s="157"/>
      <c r="EAW155" s="158"/>
      <c r="EAX155" s="157"/>
      <c r="EAY155" s="158"/>
      <c r="EAZ155" s="157"/>
      <c r="EBA155" s="158"/>
      <c r="EBB155" s="157"/>
      <c r="EBC155" s="158"/>
      <c r="EBD155" s="157"/>
      <c r="EBE155" s="158"/>
      <c r="EBF155" s="157"/>
      <c r="EBG155" s="158"/>
      <c r="EBH155" s="157"/>
      <c r="EBI155" s="158"/>
      <c r="EBJ155" s="157"/>
      <c r="EBK155" s="158"/>
      <c r="EBL155" s="157"/>
      <c r="EBM155" s="158"/>
      <c r="EBN155" s="157"/>
      <c r="EBO155" s="158"/>
      <c r="EBP155" s="157"/>
      <c r="EBQ155" s="158"/>
      <c r="EBR155" s="157"/>
      <c r="EBS155" s="158"/>
      <c r="EBT155" s="157"/>
      <c r="EBU155" s="158"/>
      <c r="EBV155" s="157"/>
      <c r="EBW155" s="158"/>
      <c r="EBX155" s="157"/>
      <c r="EBY155" s="158"/>
      <c r="EBZ155" s="157"/>
      <c r="ECA155" s="158"/>
      <c r="ECB155" s="157"/>
      <c r="ECC155" s="158"/>
      <c r="ECD155" s="157"/>
      <c r="ECE155" s="158"/>
      <c r="ECF155" s="157"/>
      <c r="ECG155" s="158"/>
      <c r="ECH155" s="157"/>
      <c r="ECI155" s="158"/>
      <c r="ECJ155" s="157"/>
      <c r="ECK155" s="158"/>
      <c r="ECL155" s="157"/>
      <c r="ECM155" s="158"/>
      <c r="ECN155" s="157"/>
      <c r="ECO155" s="158"/>
      <c r="ECP155" s="157"/>
      <c r="ECQ155" s="158"/>
      <c r="ECR155" s="157"/>
      <c r="ECS155" s="158"/>
      <c r="ECT155" s="157"/>
      <c r="ECU155" s="158"/>
      <c r="ECV155" s="157"/>
      <c r="ECW155" s="158"/>
      <c r="ECX155" s="157"/>
      <c r="ECY155" s="158"/>
      <c r="ECZ155" s="157"/>
      <c r="EDA155" s="158"/>
      <c r="EDB155" s="157"/>
      <c r="EDC155" s="158"/>
      <c r="EDD155" s="157"/>
      <c r="EDE155" s="158"/>
      <c r="EDF155" s="157"/>
      <c r="EDG155" s="158"/>
      <c r="EDH155" s="157"/>
      <c r="EDI155" s="158"/>
      <c r="EDJ155" s="157"/>
      <c r="EDK155" s="158"/>
      <c r="EDL155" s="157"/>
      <c r="EDM155" s="158"/>
      <c r="EDN155" s="157"/>
      <c r="EDO155" s="158"/>
      <c r="EDP155" s="157"/>
      <c r="EDQ155" s="158"/>
      <c r="EDR155" s="157"/>
      <c r="EDS155" s="158"/>
      <c r="EDT155" s="157"/>
      <c r="EDU155" s="158"/>
      <c r="EDV155" s="157"/>
      <c r="EDW155" s="158"/>
      <c r="EDX155" s="157"/>
      <c r="EDY155" s="158"/>
      <c r="EDZ155" s="157"/>
      <c r="EEA155" s="158"/>
      <c r="EEB155" s="157"/>
      <c r="EEC155" s="158"/>
      <c r="EED155" s="157"/>
      <c r="EEE155" s="158"/>
      <c r="EEF155" s="157"/>
      <c r="EEG155" s="158"/>
      <c r="EEH155" s="157"/>
      <c r="EEI155" s="158"/>
      <c r="EEJ155" s="157"/>
      <c r="EEK155" s="158"/>
      <c r="EEL155" s="157"/>
      <c r="EEM155" s="158"/>
      <c r="EEN155" s="157"/>
      <c r="EEO155" s="158"/>
      <c r="EEP155" s="157"/>
      <c r="EEQ155" s="158"/>
      <c r="EER155" s="157"/>
      <c r="EES155" s="158"/>
      <c r="EET155" s="157"/>
      <c r="EEU155" s="158"/>
      <c r="EEV155" s="157"/>
      <c r="EEW155" s="158"/>
      <c r="EEX155" s="157"/>
      <c r="EEY155" s="158"/>
      <c r="EEZ155" s="157"/>
      <c r="EFA155" s="158"/>
      <c r="EFB155" s="157"/>
      <c r="EFC155" s="158"/>
      <c r="EFD155" s="157"/>
      <c r="EFE155" s="158"/>
      <c r="EFF155" s="157"/>
      <c r="EFG155" s="158"/>
      <c r="EFH155" s="157"/>
      <c r="EFI155" s="158"/>
      <c r="EFJ155" s="157"/>
      <c r="EFK155" s="158"/>
      <c r="EFL155" s="157"/>
      <c r="EFM155" s="158"/>
      <c r="EFN155" s="157"/>
      <c r="EFO155" s="158"/>
      <c r="EFP155" s="157"/>
      <c r="EFQ155" s="158"/>
      <c r="EFR155" s="157"/>
      <c r="EFS155" s="158"/>
      <c r="EFT155" s="157"/>
      <c r="EFU155" s="158"/>
      <c r="EFV155" s="157"/>
      <c r="EFW155" s="158"/>
      <c r="EFX155" s="157"/>
      <c r="EFY155" s="158"/>
      <c r="EFZ155" s="157"/>
      <c r="EGA155" s="158"/>
      <c r="EGB155" s="157"/>
      <c r="EGC155" s="158"/>
      <c r="EGD155" s="157"/>
      <c r="EGE155" s="158"/>
      <c r="EGF155" s="157"/>
      <c r="EGG155" s="158"/>
      <c r="EGH155" s="157"/>
      <c r="EGI155" s="158"/>
      <c r="EGJ155" s="157"/>
      <c r="EGK155" s="158"/>
      <c r="EGL155" s="157"/>
      <c r="EGM155" s="158"/>
      <c r="EGN155" s="157"/>
      <c r="EGO155" s="158"/>
      <c r="EGP155" s="157"/>
      <c r="EGQ155" s="158"/>
      <c r="EGR155" s="157"/>
      <c r="EGS155" s="158"/>
      <c r="EGT155" s="157"/>
      <c r="EGU155" s="158"/>
      <c r="EGV155" s="157"/>
      <c r="EGW155" s="158"/>
      <c r="EGX155" s="157"/>
      <c r="EGY155" s="158"/>
      <c r="EGZ155" s="157"/>
      <c r="EHA155" s="158"/>
      <c r="EHB155" s="157"/>
      <c r="EHC155" s="158"/>
      <c r="EHD155" s="157"/>
      <c r="EHE155" s="158"/>
      <c r="EHF155" s="157"/>
      <c r="EHG155" s="158"/>
      <c r="EHH155" s="157"/>
      <c r="EHI155" s="158"/>
      <c r="EHJ155" s="157"/>
      <c r="EHK155" s="158"/>
      <c r="EHL155" s="157"/>
      <c r="EHM155" s="158"/>
      <c r="EHN155" s="157"/>
      <c r="EHO155" s="158"/>
      <c r="EHP155" s="157"/>
      <c r="EHQ155" s="158"/>
      <c r="EHR155" s="157"/>
      <c r="EHS155" s="158"/>
      <c r="EHT155" s="157"/>
      <c r="EHU155" s="158"/>
      <c r="EHV155" s="157"/>
      <c r="EHW155" s="158"/>
      <c r="EHX155" s="157"/>
      <c r="EHY155" s="158"/>
      <c r="EHZ155" s="157"/>
      <c r="EIA155" s="158"/>
      <c r="EIB155" s="157"/>
      <c r="EIC155" s="158"/>
      <c r="EID155" s="157"/>
      <c r="EIE155" s="158"/>
      <c r="EIF155" s="157"/>
      <c r="EIG155" s="158"/>
      <c r="EIH155" s="157"/>
      <c r="EII155" s="158"/>
      <c r="EIJ155" s="157"/>
      <c r="EIK155" s="158"/>
      <c r="EIL155" s="157"/>
      <c r="EIM155" s="158"/>
      <c r="EIN155" s="157"/>
      <c r="EIO155" s="158"/>
      <c r="EIP155" s="157"/>
      <c r="EIQ155" s="158"/>
      <c r="EIR155" s="157"/>
      <c r="EIS155" s="158"/>
      <c r="EIT155" s="157"/>
      <c r="EIU155" s="158"/>
      <c r="EIV155" s="157"/>
      <c r="EIW155" s="158"/>
      <c r="EIX155" s="157"/>
      <c r="EIY155" s="158"/>
      <c r="EIZ155" s="157"/>
      <c r="EJA155" s="158"/>
      <c r="EJB155" s="157"/>
      <c r="EJC155" s="158"/>
      <c r="EJD155" s="157"/>
      <c r="EJE155" s="158"/>
      <c r="EJF155" s="157"/>
      <c r="EJG155" s="158"/>
      <c r="EJH155" s="157"/>
      <c r="EJI155" s="158"/>
      <c r="EJJ155" s="157"/>
      <c r="EJK155" s="158"/>
      <c r="EJL155" s="157"/>
      <c r="EJM155" s="158"/>
      <c r="EJN155" s="157"/>
      <c r="EJO155" s="158"/>
      <c r="EJP155" s="157"/>
      <c r="EJQ155" s="158"/>
      <c r="EJR155" s="157"/>
      <c r="EJS155" s="158"/>
      <c r="EJT155" s="157"/>
      <c r="EJU155" s="158"/>
      <c r="EJV155" s="157"/>
      <c r="EJW155" s="158"/>
      <c r="EJX155" s="157"/>
      <c r="EJY155" s="158"/>
      <c r="EJZ155" s="157"/>
      <c r="EKA155" s="158"/>
      <c r="EKB155" s="157"/>
      <c r="EKC155" s="158"/>
      <c r="EKD155" s="157"/>
      <c r="EKE155" s="158"/>
      <c r="EKF155" s="157"/>
      <c r="EKG155" s="158"/>
      <c r="EKH155" s="157"/>
      <c r="EKI155" s="158"/>
      <c r="EKJ155" s="157"/>
      <c r="EKK155" s="158"/>
      <c r="EKL155" s="157"/>
      <c r="EKM155" s="158"/>
      <c r="EKN155" s="157"/>
      <c r="EKO155" s="158"/>
      <c r="EKP155" s="157"/>
      <c r="EKQ155" s="158"/>
      <c r="EKR155" s="157"/>
      <c r="EKS155" s="158"/>
      <c r="EKT155" s="157"/>
      <c r="EKU155" s="158"/>
      <c r="EKV155" s="157"/>
      <c r="EKW155" s="158"/>
      <c r="EKX155" s="157"/>
      <c r="EKY155" s="158"/>
      <c r="EKZ155" s="157"/>
      <c r="ELA155" s="158"/>
      <c r="ELB155" s="157"/>
      <c r="ELC155" s="158"/>
      <c r="ELD155" s="157"/>
      <c r="ELE155" s="158"/>
      <c r="ELF155" s="157"/>
      <c r="ELG155" s="158"/>
      <c r="ELH155" s="157"/>
      <c r="ELI155" s="158"/>
      <c r="ELJ155" s="157"/>
      <c r="ELK155" s="158"/>
      <c r="ELL155" s="157"/>
      <c r="ELM155" s="158"/>
      <c r="ELN155" s="157"/>
      <c r="ELO155" s="158"/>
      <c r="ELP155" s="157"/>
      <c r="ELQ155" s="158"/>
      <c r="ELR155" s="157"/>
      <c r="ELS155" s="158"/>
      <c r="ELT155" s="157"/>
      <c r="ELU155" s="158"/>
      <c r="ELV155" s="157"/>
      <c r="ELW155" s="158"/>
      <c r="ELX155" s="157"/>
      <c r="ELY155" s="158"/>
      <c r="ELZ155" s="157"/>
      <c r="EMA155" s="158"/>
      <c r="EMB155" s="157"/>
      <c r="EMC155" s="158"/>
      <c r="EMD155" s="157"/>
      <c r="EME155" s="158"/>
      <c r="EMF155" s="157"/>
      <c r="EMG155" s="158"/>
      <c r="EMH155" s="157"/>
      <c r="EMI155" s="158"/>
      <c r="EMJ155" s="157"/>
      <c r="EMK155" s="158"/>
      <c r="EML155" s="157"/>
      <c r="EMM155" s="158"/>
      <c r="EMN155" s="157"/>
      <c r="EMO155" s="158"/>
      <c r="EMP155" s="157"/>
      <c r="EMQ155" s="158"/>
      <c r="EMR155" s="157"/>
      <c r="EMS155" s="158"/>
      <c r="EMT155" s="157"/>
      <c r="EMU155" s="158"/>
      <c r="EMV155" s="157"/>
      <c r="EMW155" s="158"/>
      <c r="EMX155" s="157"/>
      <c r="EMY155" s="158"/>
      <c r="EMZ155" s="157"/>
      <c r="ENA155" s="158"/>
      <c r="ENB155" s="157"/>
      <c r="ENC155" s="158"/>
      <c r="END155" s="157"/>
      <c r="ENE155" s="158"/>
      <c r="ENF155" s="157"/>
      <c r="ENG155" s="158"/>
      <c r="ENH155" s="157"/>
      <c r="ENI155" s="158"/>
      <c r="ENJ155" s="157"/>
      <c r="ENK155" s="158"/>
      <c r="ENL155" s="157"/>
      <c r="ENM155" s="158"/>
      <c r="ENN155" s="157"/>
      <c r="ENO155" s="158"/>
      <c r="ENP155" s="157"/>
      <c r="ENQ155" s="158"/>
      <c r="ENR155" s="157"/>
      <c r="ENS155" s="158"/>
      <c r="ENT155" s="157"/>
      <c r="ENU155" s="158"/>
      <c r="ENV155" s="157"/>
      <c r="ENW155" s="158"/>
      <c r="ENX155" s="157"/>
      <c r="ENY155" s="158"/>
      <c r="ENZ155" s="157"/>
      <c r="EOA155" s="158"/>
      <c r="EOB155" s="157"/>
      <c r="EOC155" s="158"/>
      <c r="EOD155" s="157"/>
      <c r="EOE155" s="158"/>
      <c r="EOF155" s="157"/>
      <c r="EOG155" s="158"/>
      <c r="EOH155" s="157"/>
      <c r="EOI155" s="158"/>
      <c r="EOJ155" s="157"/>
      <c r="EOK155" s="158"/>
      <c r="EOL155" s="157"/>
      <c r="EOM155" s="158"/>
      <c r="EON155" s="157"/>
      <c r="EOO155" s="158"/>
      <c r="EOP155" s="157"/>
      <c r="EOQ155" s="158"/>
      <c r="EOR155" s="157"/>
      <c r="EOS155" s="158"/>
      <c r="EOT155" s="157"/>
      <c r="EOU155" s="158"/>
      <c r="EOV155" s="157"/>
      <c r="EOW155" s="158"/>
      <c r="EOX155" s="157"/>
      <c r="EOY155" s="158"/>
      <c r="EOZ155" s="157"/>
      <c r="EPA155" s="158"/>
      <c r="EPB155" s="157"/>
      <c r="EPC155" s="158"/>
      <c r="EPD155" s="157"/>
      <c r="EPE155" s="158"/>
      <c r="EPF155" s="157"/>
      <c r="EPG155" s="158"/>
      <c r="EPH155" s="157"/>
      <c r="EPI155" s="158"/>
      <c r="EPJ155" s="157"/>
      <c r="EPK155" s="158"/>
      <c r="EPL155" s="157"/>
      <c r="EPM155" s="158"/>
      <c r="EPN155" s="157"/>
      <c r="EPO155" s="158"/>
      <c r="EPP155" s="157"/>
      <c r="EPQ155" s="158"/>
      <c r="EPR155" s="157"/>
      <c r="EPS155" s="158"/>
      <c r="EPT155" s="157"/>
      <c r="EPU155" s="158"/>
      <c r="EPV155" s="157"/>
      <c r="EPW155" s="158"/>
      <c r="EPX155" s="157"/>
      <c r="EPY155" s="158"/>
      <c r="EPZ155" s="157"/>
      <c r="EQA155" s="158"/>
      <c r="EQB155" s="157"/>
      <c r="EQC155" s="158"/>
      <c r="EQD155" s="157"/>
      <c r="EQE155" s="158"/>
      <c r="EQF155" s="157"/>
      <c r="EQG155" s="158"/>
      <c r="EQH155" s="157"/>
      <c r="EQI155" s="158"/>
      <c r="EQJ155" s="157"/>
      <c r="EQK155" s="158"/>
      <c r="EQL155" s="157"/>
      <c r="EQM155" s="158"/>
      <c r="EQN155" s="157"/>
      <c r="EQO155" s="158"/>
      <c r="EQP155" s="157"/>
      <c r="EQQ155" s="158"/>
      <c r="EQR155" s="157"/>
      <c r="EQS155" s="158"/>
      <c r="EQT155" s="157"/>
      <c r="EQU155" s="158"/>
      <c r="EQV155" s="157"/>
      <c r="EQW155" s="158"/>
      <c r="EQX155" s="157"/>
      <c r="EQY155" s="158"/>
      <c r="EQZ155" s="157"/>
      <c r="ERA155" s="158"/>
      <c r="ERB155" s="157"/>
      <c r="ERC155" s="158"/>
      <c r="ERD155" s="157"/>
      <c r="ERE155" s="158"/>
      <c r="ERF155" s="157"/>
      <c r="ERG155" s="158"/>
      <c r="ERH155" s="157"/>
      <c r="ERI155" s="158"/>
      <c r="ERJ155" s="157"/>
      <c r="ERK155" s="158"/>
      <c r="ERL155" s="157"/>
      <c r="ERM155" s="158"/>
      <c r="ERN155" s="157"/>
      <c r="ERO155" s="158"/>
      <c r="ERP155" s="157"/>
      <c r="ERQ155" s="158"/>
      <c r="ERR155" s="157"/>
      <c r="ERS155" s="158"/>
      <c r="ERT155" s="157"/>
      <c r="ERU155" s="158"/>
      <c r="ERV155" s="157"/>
      <c r="ERW155" s="158"/>
      <c r="ERX155" s="157"/>
      <c r="ERY155" s="158"/>
      <c r="ERZ155" s="157"/>
      <c r="ESA155" s="158"/>
      <c r="ESB155" s="157"/>
      <c r="ESC155" s="158"/>
      <c r="ESD155" s="157"/>
      <c r="ESE155" s="158"/>
      <c r="ESF155" s="157"/>
      <c r="ESG155" s="158"/>
      <c r="ESH155" s="157"/>
      <c r="ESI155" s="158"/>
      <c r="ESJ155" s="157"/>
      <c r="ESK155" s="158"/>
      <c r="ESL155" s="157"/>
      <c r="ESM155" s="158"/>
      <c r="ESN155" s="157"/>
      <c r="ESO155" s="158"/>
      <c r="ESP155" s="157"/>
      <c r="ESQ155" s="158"/>
      <c r="ESR155" s="157"/>
      <c r="ESS155" s="158"/>
      <c r="EST155" s="157"/>
      <c r="ESU155" s="158"/>
      <c r="ESV155" s="157"/>
      <c r="ESW155" s="158"/>
      <c r="ESX155" s="157"/>
      <c r="ESY155" s="158"/>
      <c r="ESZ155" s="157"/>
      <c r="ETA155" s="158"/>
      <c r="ETB155" s="157"/>
      <c r="ETC155" s="158"/>
      <c r="ETD155" s="157"/>
      <c r="ETE155" s="158"/>
      <c r="ETF155" s="157"/>
      <c r="ETG155" s="158"/>
      <c r="ETH155" s="157"/>
      <c r="ETI155" s="158"/>
      <c r="ETJ155" s="157"/>
      <c r="ETK155" s="158"/>
      <c r="ETL155" s="157"/>
      <c r="ETM155" s="158"/>
      <c r="ETN155" s="157"/>
      <c r="ETO155" s="158"/>
      <c r="ETP155" s="157"/>
      <c r="ETQ155" s="158"/>
      <c r="ETR155" s="157"/>
      <c r="ETS155" s="158"/>
      <c r="ETT155" s="157"/>
      <c r="ETU155" s="158"/>
      <c r="ETV155" s="157"/>
      <c r="ETW155" s="158"/>
      <c r="ETX155" s="157"/>
      <c r="ETY155" s="158"/>
      <c r="ETZ155" s="157"/>
      <c r="EUA155" s="158"/>
      <c r="EUB155" s="157"/>
      <c r="EUC155" s="158"/>
      <c r="EUD155" s="157"/>
      <c r="EUE155" s="158"/>
      <c r="EUF155" s="157"/>
      <c r="EUG155" s="158"/>
      <c r="EUH155" s="157"/>
      <c r="EUI155" s="158"/>
      <c r="EUJ155" s="157"/>
      <c r="EUK155" s="158"/>
      <c r="EUL155" s="157"/>
      <c r="EUM155" s="158"/>
      <c r="EUN155" s="157"/>
      <c r="EUO155" s="158"/>
      <c r="EUP155" s="157"/>
      <c r="EUQ155" s="158"/>
      <c r="EUR155" s="157"/>
      <c r="EUS155" s="158"/>
      <c r="EUT155" s="157"/>
      <c r="EUU155" s="158"/>
      <c r="EUV155" s="157"/>
      <c r="EUW155" s="158"/>
      <c r="EUX155" s="157"/>
      <c r="EUY155" s="158"/>
      <c r="EUZ155" s="157"/>
      <c r="EVA155" s="158"/>
      <c r="EVB155" s="157"/>
      <c r="EVC155" s="158"/>
      <c r="EVD155" s="157"/>
      <c r="EVE155" s="158"/>
      <c r="EVF155" s="157"/>
      <c r="EVG155" s="158"/>
      <c r="EVH155" s="157"/>
      <c r="EVI155" s="158"/>
      <c r="EVJ155" s="157"/>
      <c r="EVK155" s="158"/>
      <c r="EVL155" s="157"/>
      <c r="EVM155" s="158"/>
      <c r="EVN155" s="157"/>
      <c r="EVO155" s="158"/>
      <c r="EVP155" s="157"/>
      <c r="EVQ155" s="158"/>
      <c r="EVR155" s="157"/>
      <c r="EVS155" s="158"/>
      <c r="EVT155" s="157"/>
      <c r="EVU155" s="158"/>
      <c r="EVV155" s="157"/>
      <c r="EVW155" s="158"/>
      <c r="EVX155" s="157"/>
      <c r="EVY155" s="158"/>
      <c r="EVZ155" s="157"/>
      <c r="EWA155" s="158"/>
      <c r="EWB155" s="157"/>
      <c r="EWC155" s="158"/>
      <c r="EWD155" s="157"/>
      <c r="EWE155" s="158"/>
      <c r="EWF155" s="157"/>
      <c r="EWG155" s="158"/>
      <c r="EWH155" s="157"/>
      <c r="EWI155" s="158"/>
      <c r="EWJ155" s="157"/>
      <c r="EWK155" s="158"/>
      <c r="EWL155" s="157"/>
      <c r="EWM155" s="158"/>
      <c r="EWN155" s="157"/>
      <c r="EWO155" s="158"/>
      <c r="EWP155" s="157"/>
      <c r="EWQ155" s="158"/>
      <c r="EWR155" s="157"/>
      <c r="EWS155" s="158"/>
      <c r="EWT155" s="157"/>
      <c r="EWU155" s="158"/>
      <c r="EWV155" s="157"/>
      <c r="EWW155" s="158"/>
      <c r="EWX155" s="157"/>
      <c r="EWY155" s="158"/>
      <c r="EWZ155" s="157"/>
      <c r="EXA155" s="158"/>
      <c r="EXB155" s="157"/>
      <c r="EXC155" s="158"/>
      <c r="EXD155" s="157"/>
      <c r="EXE155" s="158"/>
      <c r="EXF155" s="157"/>
      <c r="EXG155" s="158"/>
      <c r="EXH155" s="157"/>
      <c r="EXI155" s="158"/>
      <c r="EXJ155" s="157"/>
      <c r="EXK155" s="158"/>
      <c r="EXL155" s="157"/>
      <c r="EXM155" s="158"/>
      <c r="EXN155" s="157"/>
      <c r="EXO155" s="158"/>
      <c r="EXP155" s="157"/>
      <c r="EXQ155" s="158"/>
      <c r="EXR155" s="157"/>
      <c r="EXS155" s="158"/>
      <c r="EXT155" s="157"/>
      <c r="EXU155" s="158"/>
      <c r="EXV155" s="157"/>
      <c r="EXW155" s="158"/>
      <c r="EXX155" s="157"/>
      <c r="EXY155" s="158"/>
      <c r="EXZ155" s="157"/>
      <c r="EYA155" s="158"/>
      <c r="EYB155" s="157"/>
      <c r="EYC155" s="158"/>
      <c r="EYD155" s="157"/>
      <c r="EYE155" s="158"/>
      <c r="EYF155" s="157"/>
      <c r="EYG155" s="158"/>
      <c r="EYH155" s="157"/>
      <c r="EYI155" s="158"/>
      <c r="EYJ155" s="157"/>
      <c r="EYK155" s="158"/>
      <c r="EYL155" s="157"/>
      <c r="EYM155" s="158"/>
      <c r="EYN155" s="157"/>
      <c r="EYO155" s="158"/>
      <c r="EYP155" s="157"/>
      <c r="EYQ155" s="158"/>
      <c r="EYR155" s="157"/>
      <c r="EYS155" s="158"/>
      <c r="EYT155" s="157"/>
      <c r="EYU155" s="158"/>
      <c r="EYV155" s="157"/>
      <c r="EYW155" s="158"/>
      <c r="EYX155" s="157"/>
      <c r="EYY155" s="158"/>
      <c r="EYZ155" s="157"/>
      <c r="EZA155" s="158"/>
      <c r="EZB155" s="157"/>
      <c r="EZC155" s="158"/>
      <c r="EZD155" s="157"/>
      <c r="EZE155" s="158"/>
      <c r="EZF155" s="157"/>
      <c r="EZG155" s="158"/>
      <c r="EZH155" s="157"/>
      <c r="EZI155" s="158"/>
      <c r="EZJ155" s="157"/>
      <c r="EZK155" s="158"/>
      <c r="EZL155" s="157"/>
      <c r="EZM155" s="158"/>
      <c r="EZN155" s="157"/>
      <c r="EZO155" s="158"/>
      <c r="EZP155" s="157"/>
      <c r="EZQ155" s="158"/>
      <c r="EZR155" s="157"/>
      <c r="EZS155" s="158"/>
      <c r="EZT155" s="157"/>
      <c r="EZU155" s="158"/>
      <c r="EZV155" s="157"/>
      <c r="EZW155" s="158"/>
      <c r="EZX155" s="157"/>
      <c r="EZY155" s="158"/>
      <c r="EZZ155" s="157"/>
      <c r="FAA155" s="158"/>
      <c r="FAB155" s="157"/>
      <c r="FAC155" s="158"/>
      <c r="FAD155" s="157"/>
      <c r="FAE155" s="158"/>
      <c r="FAF155" s="157"/>
      <c r="FAG155" s="158"/>
      <c r="FAH155" s="157"/>
      <c r="FAI155" s="158"/>
      <c r="FAJ155" s="157"/>
      <c r="FAK155" s="158"/>
      <c r="FAL155" s="157"/>
      <c r="FAM155" s="158"/>
      <c r="FAN155" s="157"/>
      <c r="FAO155" s="158"/>
      <c r="FAP155" s="157"/>
      <c r="FAQ155" s="158"/>
      <c r="FAR155" s="157"/>
      <c r="FAS155" s="158"/>
      <c r="FAT155" s="157"/>
      <c r="FAU155" s="158"/>
      <c r="FAV155" s="157"/>
      <c r="FAW155" s="158"/>
      <c r="FAX155" s="157"/>
      <c r="FAY155" s="158"/>
      <c r="FAZ155" s="157"/>
      <c r="FBA155" s="158"/>
      <c r="FBB155" s="157"/>
      <c r="FBC155" s="158"/>
      <c r="FBD155" s="157"/>
      <c r="FBE155" s="158"/>
      <c r="FBF155" s="157"/>
      <c r="FBG155" s="158"/>
      <c r="FBH155" s="157"/>
      <c r="FBI155" s="158"/>
      <c r="FBJ155" s="157"/>
      <c r="FBK155" s="158"/>
      <c r="FBL155" s="157"/>
      <c r="FBM155" s="158"/>
      <c r="FBN155" s="157"/>
      <c r="FBO155" s="158"/>
      <c r="FBP155" s="157"/>
      <c r="FBQ155" s="158"/>
      <c r="FBR155" s="157"/>
      <c r="FBS155" s="158"/>
      <c r="FBT155" s="157"/>
      <c r="FBU155" s="158"/>
      <c r="FBV155" s="157"/>
      <c r="FBW155" s="158"/>
      <c r="FBX155" s="157"/>
      <c r="FBY155" s="158"/>
      <c r="FBZ155" s="157"/>
      <c r="FCA155" s="158"/>
      <c r="FCB155" s="157"/>
      <c r="FCC155" s="158"/>
      <c r="FCD155" s="157"/>
      <c r="FCE155" s="158"/>
      <c r="FCF155" s="157"/>
      <c r="FCG155" s="158"/>
      <c r="FCH155" s="157"/>
      <c r="FCI155" s="158"/>
      <c r="FCJ155" s="157"/>
      <c r="FCK155" s="158"/>
      <c r="FCL155" s="157"/>
      <c r="FCM155" s="158"/>
      <c r="FCN155" s="157"/>
      <c r="FCO155" s="158"/>
      <c r="FCP155" s="157"/>
      <c r="FCQ155" s="158"/>
      <c r="FCR155" s="157"/>
      <c r="FCS155" s="158"/>
      <c r="FCT155" s="157"/>
      <c r="FCU155" s="158"/>
      <c r="FCV155" s="157"/>
      <c r="FCW155" s="158"/>
      <c r="FCX155" s="157"/>
      <c r="FCY155" s="158"/>
      <c r="FCZ155" s="157"/>
      <c r="FDA155" s="158"/>
      <c r="FDB155" s="157"/>
      <c r="FDC155" s="158"/>
      <c r="FDD155" s="157"/>
      <c r="FDE155" s="158"/>
      <c r="FDF155" s="157"/>
      <c r="FDG155" s="158"/>
      <c r="FDH155" s="157"/>
      <c r="FDI155" s="158"/>
      <c r="FDJ155" s="157"/>
      <c r="FDK155" s="158"/>
      <c r="FDL155" s="157"/>
      <c r="FDM155" s="158"/>
      <c r="FDN155" s="157"/>
      <c r="FDO155" s="158"/>
      <c r="FDP155" s="157"/>
      <c r="FDQ155" s="158"/>
      <c r="FDR155" s="157"/>
      <c r="FDS155" s="158"/>
      <c r="FDT155" s="157"/>
      <c r="FDU155" s="158"/>
      <c r="FDV155" s="157"/>
      <c r="FDW155" s="158"/>
      <c r="FDX155" s="157"/>
      <c r="FDY155" s="158"/>
      <c r="FDZ155" s="157"/>
      <c r="FEA155" s="158"/>
      <c r="FEB155" s="157"/>
      <c r="FEC155" s="158"/>
      <c r="FED155" s="157"/>
      <c r="FEE155" s="158"/>
      <c r="FEF155" s="157"/>
      <c r="FEG155" s="158"/>
      <c r="FEH155" s="157"/>
      <c r="FEI155" s="158"/>
      <c r="FEJ155" s="157"/>
      <c r="FEK155" s="158"/>
      <c r="FEL155" s="157"/>
      <c r="FEM155" s="158"/>
      <c r="FEN155" s="157"/>
      <c r="FEO155" s="158"/>
      <c r="FEP155" s="157"/>
      <c r="FEQ155" s="158"/>
      <c r="FER155" s="157"/>
      <c r="FES155" s="158"/>
      <c r="FET155" s="157"/>
      <c r="FEU155" s="158"/>
      <c r="FEV155" s="157"/>
      <c r="FEW155" s="158"/>
      <c r="FEX155" s="157"/>
      <c r="FEY155" s="158"/>
      <c r="FEZ155" s="157"/>
      <c r="FFA155" s="158"/>
      <c r="FFB155" s="157"/>
      <c r="FFC155" s="158"/>
      <c r="FFD155" s="157"/>
      <c r="FFE155" s="158"/>
      <c r="FFF155" s="157"/>
      <c r="FFG155" s="158"/>
      <c r="FFH155" s="157"/>
      <c r="FFI155" s="158"/>
      <c r="FFJ155" s="157"/>
      <c r="FFK155" s="158"/>
      <c r="FFL155" s="157"/>
      <c r="FFM155" s="158"/>
      <c r="FFN155" s="157"/>
      <c r="FFO155" s="158"/>
      <c r="FFP155" s="157"/>
      <c r="FFQ155" s="158"/>
      <c r="FFR155" s="157"/>
      <c r="FFS155" s="158"/>
      <c r="FFT155" s="157"/>
      <c r="FFU155" s="158"/>
      <c r="FFV155" s="157"/>
      <c r="FFW155" s="158"/>
      <c r="FFX155" s="157"/>
      <c r="FFY155" s="158"/>
      <c r="FFZ155" s="157"/>
      <c r="FGA155" s="158"/>
      <c r="FGB155" s="157"/>
      <c r="FGC155" s="158"/>
      <c r="FGD155" s="157"/>
      <c r="FGE155" s="158"/>
      <c r="FGF155" s="157"/>
      <c r="FGG155" s="158"/>
      <c r="FGH155" s="157"/>
      <c r="FGI155" s="158"/>
      <c r="FGJ155" s="157"/>
      <c r="FGK155" s="158"/>
      <c r="FGL155" s="157"/>
      <c r="FGM155" s="158"/>
      <c r="FGN155" s="157"/>
      <c r="FGO155" s="158"/>
      <c r="FGP155" s="157"/>
      <c r="FGQ155" s="158"/>
      <c r="FGR155" s="157"/>
      <c r="FGS155" s="158"/>
      <c r="FGT155" s="157"/>
      <c r="FGU155" s="158"/>
      <c r="FGV155" s="157"/>
      <c r="FGW155" s="158"/>
      <c r="FGX155" s="157"/>
      <c r="FGY155" s="158"/>
      <c r="FGZ155" s="157"/>
      <c r="FHA155" s="158"/>
      <c r="FHB155" s="157"/>
      <c r="FHC155" s="158"/>
      <c r="FHD155" s="157"/>
      <c r="FHE155" s="158"/>
      <c r="FHF155" s="157"/>
      <c r="FHG155" s="158"/>
      <c r="FHH155" s="157"/>
      <c r="FHI155" s="158"/>
      <c r="FHJ155" s="157"/>
      <c r="FHK155" s="158"/>
      <c r="FHL155" s="157"/>
      <c r="FHM155" s="158"/>
      <c r="FHN155" s="157"/>
      <c r="FHO155" s="158"/>
      <c r="FHP155" s="157"/>
      <c r="FHQ155" s="158"/>
      <c r="FHR155" s="157"/>
      <c r="FHS155" s="158"/>
      <c r="FHT155" s="157"/>
      <c r="FHU155" s="158"/>
      <c r="FHV155" s="157"/>
      <c r="FHW155" s="158"/>
      <c r="FHX155" s="157"/>
      <c r="FHY155" s="158"/>
      <c r="FHZ155" s="157"/>
      <c r="FIA155" s="158"/>
      <c r="FIB155" s="157"/>
      <c r="FIC155" s="158"/>
      <c r="FID155" s="157"/>
      <c r="FIE155" s="158"/>
      <c r="FIF155" s="157"/>
      <c r="FIG155" s="158"/>
      <c r="FIH155" s="157"/>
      <c r="FII155" s="158"/>
      <c r="FIJ155" s="157"/>
      <c r="FIK155" s="158"/>
      <c r="FIL155" s="157"/>
      <c r="FIM155" s="158"/>
      <c r="FIN155" s="157"/>
      <c r="FIO155" s="158"/>
      <c r="FIP155" s="157"/>
      <c r="FIQ155" s="158"/>
      <c r="FIR155" s="157"/>
      <c r="FIS155" s="158"/>
      <c r="FIT155" s="157"/>
      <c r="FIU155" s="158"/>
      <c r="FIV155" s="157"/>
      <c r="FIW155" s="158"/>
      <c r="FIX155" s="157"/>
      <c r="FIY155" s="158"/>
      <c r="FIZ155" s="157"/>
      <c r="FJA155" s="158"/>
      <c r="FJB155" s="157"/>
      <c r="FJC155" s="158"/>
      <c r="FJD155" s="157"/>
      <c r="FJE155" s="158"/>
      <c r="FJF155" s="157"/>
      <c r="FJG155" s="158"/>
      <c r="FJH155" s="157"/>
      <c r="FJI155" s="158"/>
      <c r="FJJ155" s="157"/>
      <c r="FJK155" s="158"/>
      <c r="FJL155" s="157"/>
      <c r="FJM155" s="158"/>
      <c r="FJN155" s="157"/>
      <c r="FJO155" s="158"/>
      <c r="FJP155" s="157"/>
      <c r="FJQ155" s="158"/>
      <c r="FJR155" s="157"/>
      <c r="FJS155" s="158"/>
      <c r="FJT155" s="157"/>
      <c r="FJU155" s="158"/>
      <c r="FJV155" s="157"/>
      <c r="FJW155" s="158"/>
      <c r="FJX155" s="157"/>
      <c r="FJY155" s="158"/>
      <c r="FJZ155" s="157"/>
      <c r="FKA155" s="158"/>
      <c r="FKB155" s="157"/>
      <c r="FKC155" s="158"/>
      <c r="FKD155" s="157"/>
      <c r="FKE155" s="158"/>
      <c r="FKF155" s="157"/>
      <c r="FKG155" s="158"/>
      <c r="FKH155" s="157"/>
      <c r="FKI155" s="158"/>
      <c r="FKJ155" s="157"/>
      <c r="FKK155" s="158"/>
      <c r="FKL155" s="157"/>
      <c r="FKM155" s="158"/>
      <c r="FKN155" s="157"/>
      <c r="FKO155" s="158"/>
      <c r="FKP155" s="157"/>
      <c r="FKQ155" s="158"/>
      <c r="FKR155" s="157"/>
      <c r="FKS155" s="158"/>
      <c r="FKT155" s="157"/>
      <c r="FKU155" s="158"/>
      <c r="FKV155" s="157"/>
      <c r="FKW155" s="158"/>
      <c r="FKX155" s="157"/>
      <c r="FKY155" s="158"/>
      <c r="FKZ155" s="157"/>
      <c r="FLA155" s="158"/>
      <c r="FLB155" s="157"/>
      <c r="FLC155" s="158"/>
      <c r="FLD155" s="157"/>
      <c r="FLE155" s="158"/>
      <c r="FLF155" s="157"/>
      <c r="FLG155" s="158"/>
      <c r="FLH155" s="157"/>
      <c r="FLI155" s="158"/>
      <c r="FLJ155" s="157"/>
      <c r="FLK155" s="158"/>
      <c r="FLL155" s="157"/>
      <c r="FLM155" s="158"/>
      <c r="FLN155" s="157"/>
      <c r="FLO155" s="158"/>
      <c r="FLP155" s="157"/>
      <c r="FLQ155" s="158"/>
      <c r="FLR155" s="157"/>
      <c r="FLS155" s="158"/>
      <c r="FLT155" s="157"/>
      <c r="FLU155" s="158"/>
      <c r="FLV155" s="157"/>
      <c r="FLW155" s="158"/>
      <c r="FLX155" s="157"/>
      <c r="FLY155" s="158"/>
      <c r="FLZ155" s="157"/>
      <c r="FMA155" s="158"/>
      <c r="FMB155" s="157"/>
      <c r="FMC155" s="158"/>
      <c r="FMD155" s="157"/>
      <c r="FME155" s="158"/>
      <c r="FMF155" s="157"/>
      <c r="FMG155" s="158"/>
      <c r="FMH155" s="157"/>
      <c r="FMI155" s="158"/>
      <c r="FMJ155" s="157"/>
      <c r="FMK155" s="158"/>
      <c r="FML155" s="157"/>
      <c r="FMM155" s="158"/>
      <c r="FMN155" s="157"/>
      <c r="FMO155" s="158"/>
      <c r="FMP155" s="157"/>
      <c r="FMQ155" s="158"/>
      <c r="FMR155" s="157"/>
      <c r="FMS155" s="158"/>
      <c r="FMT155" s="157"/>
      <c r="FMU155" s="158"/>
      <c r="FMV155" s="157"/>
      <c r="FMW155" s="158"/>
      <c r="FMX155" s="157"/>
      <c r="FMY155" s="158"/>
      <c r="FMZ155" s="157"/>
      <c r="FNA155" s="158"/>
      <c r="FNB155" s="157"/>
      <c r="FNC155" s="158"/>
      <c r="FND155" s="157"/>
      <c r="FNE155" s="158"/>
      <c r="FNF155" s="157"/>
      <c r="FNG155" s="158"/>
      <c r="FNH155" s="157"/>
      <c r="FNI155" s="158"/>
      <c r="FNJ155" s="157"/>
      <c r="FNK155" s="158"/>
      <c r="FNL155" s="157"/>
      <c r="FNM155" s="158"/>
      <c r="FNN155" s="157"/>
      <c r="FNO155" s="158"/>
      <c r="FNP155" s="157"/>
      <c r="FNQ155" s="158"/>
      <c r="FNR155" s="157"/>
      <c r="FNS155" s="158"/>
      <c r="FNT155" s="157"/>
      <c r="FNU155" s="158"/>
      <c r="FNV155" s="157"/>
      <c r="FNW155" s="158"/>
      <c r="FNX155" s="157"/>
      <c r="FNY155" s="158"/>
      <c r="FNZ155" s="157"/>
      <c r="FOA155" s="158"/>
      <c r="FOB155" s="157"/>
      <c r="FOC155" s="158"/>
      <c r="FOD155" s="157"/>
      <c r="FOE155" s="158"/>
      <c r="FOF155" s="157"/>
      <c r="FOG155" s="158"/>
      <c r="FOH155" s="157"/>
      <c r="FOI155" s="158"/>
      <c r="FOJ155" s="157"/>
      <c r="FOK155" s="158"/>
      <c r="FOL155" s="157"/>
      <c r="FOM155" s="158"/>
      <c r="FON155" s="157"/>
      <c r="FOO155" s="158"/>
      <c r="FOP155" s="157"/>
      <c r="FOQ155" s="158"/>
      <c r="FOR155" s="157"/>
      <c r="FOS155" s="158"/>
      <c r="FOT155" s="157"/>
      <c r="FOU155" s="158"/>
      <c r="FOV155" s="157"/>
      <c r="FOW155" s="158"/>
      <c r="FOX155" s="157"/>
      <c r="FOY155" s="158"/>
      <c r="FOZ155" s="157"/>
      <c r="FPA155" s="158"/>
      <c r="FPB155" s="157"/>
      <c r="FPC155" s="158"/>
      <c r="FPD155" s="157"/>
      <c r="FPE155" s="158"/>
      <c r="FPF155" s="157"/>
      <c r="FPG155" s="158"/>
      <c r="FPH155" s="157"/>
      <c r="FPI155" s="158"/>
      <c r="FPJ155" s="157"/>
      <c r="FPK155" s="158"/>
      <c r="FPL155" s="157"/>
      <c r="FPM155" s="158"/>
      <c r="FPN155" s="157"/>
      <c r="FPO155" s="158"/>
      <c r="FPP155" s="157"/>
      <c r="FPQ155" s="158"/>
      <c r="FPR155" s="157"/>
      <c r="FPS155" s="158"/>
      <c r="FPT155" s="157"/>
      <c r="FPU155" s="158"/>
      <c r="FPV155" s="157"/>
      <c r="FPW155" s="158"/>
      <c r="FPX155" s="157"/>
      <c r="FPY155" s="158"/>
      <c r="FPZ155" s="157"/>
      <c r="FQA155" s="158"/>
      <c r="FQB155" s="157"/>
      <c r="FQC155" s="158"/>
      <c r="FQD155" s="157"/>
      <c r="FQE155" s="158"/>
      <c r="FQF155" s="157"/>
      <c r="FQG155" s="158"/>
      <c r="FQH155" s="157"/>
      <c r="FQI155" s="158"/>
      <c r="FQJ155" s="157"/>
      <c r="FQK155" s="158"/>
      <c r="FQL155" s="157"/>
      <c r="FQM155" s="158"/>
      <c r="FQN155" s="157"/>
      <c r="FQO155" s="158"/>
      <c r="FQP155" s="157"/>
      <c r="FQQ155" s="158"/>
      <c r="FQR155" s="157"/>
      <c r="FQS155" s="158"/>
      <c r="FQT155" s="157"/>
      <c r="FQU155" s="158"/>
      <c r="FQV155" s="157"/>
      <c r="FQW155" s="158"/>
      <c r="FQX155" s="157"/>
      <c r="FQY155" s="158"/>
      <c r="FQZ155" s="157"/>
      <c r="FRA155" s="158"/>
      <c r="FRB155" s="157"/>
      <c r="FRC155" s="158"/>
      <c r="FRD155" s="157"/>
      <c r="FRE155" s="158"/>
      <c r="FRF155" s="157"/>
      <c r="FRG155" s="158"/>
      <c r="FRH155" s="157"/>
      <c r="FRI155" s="158"/>
      <c r="FRJ155" s="157"/>
      <c r="FRK155" s="158"/>
      <c r="FRL155" s="157"/>
      <c r="FRM155" s="158"/>
      <c r="FRN155" s="157"/>
      <c r="FRO155" s="158"/>
      <c r="FRP155" s="157"/>
      <c r="FRQ155" s="158"/>
      <c r="FRR155" s="157"/>
      <c r="FRS155" s="158"/>
      <c r="FRT155" s="157"/>
      <c r="FRU155" s="158"/>
      <c r="FRV155" s="157"/>
      <c r="FRW155" s="158"/>
      <c r="FRX155" s="157"/>
      <c r="FRY155" s="158"/>
      <c r="FRZ155" s="157"/>
      <c r="FSA155" s="158"/>
      <c r="FSB155" s="157"/>
      <c r="FSC155" s="158"/>
      <c r="FSD155" s="157"/>
      <c r="FSE155" s="158"/>
      <c r="FSF155" s="157"/>
      <c r="FSG155" s="158"/>
      <c r="FSH155" s="157"/>
      <c r="FSI155" s="158"/>
      <c r="FSJ155" s="157"/>
      <c r="FSK155" s="158"/>
      <c r="FSL155" s="157"/>
      <c r="FSM155" s="158"/>
      <c r="FSN155" s="157"/>
      <c r="FSO155" s="158"/>
      <c r="FSP155" s="157"/>
      <c r="FSQ155" s="158"/>
      <c r="FSR155" s="157"/>
      <c r="FSS155" s="158"/>
      <c r="FST155" s="157"/>
      <c r="FSU155" s="158"/>
      <c r="FSV155" s="157"/>
      <c r="FSW155" s="158"/>
      <c r="FSX155" s="157"/>
      <c r="FSY155" s="158"/>
      <c r="FSZ155" s="157"/>
      <c r="FTA155" s="158"/>
      <c r="FTB155" s="157"/>
      <c r="FTC155" s="158"/>
      <c r="FTD155" s="157"/>
      <c r="FTE155" s="158"/>
      <c r="FTF155" s="157"/>
      <c r="FTG155" s="158"/>
      <c r="FTH155" s="157"/>
      <c r="FTI155" s="158"/>
      <c r="FTJ155" s="157"/>
      <c r="FTK155" s="158"/>
      <c r="FTL155" s="157"/>
      <c r="FTM155" s="158"/>
      <c r="FTN155" s="157"/>
      <c r="FTO155" s="158"/>
      <c r="FTP155" s="157"/>
      <c r="FTQ155" s="158"/>
      <c r="FTR155" s="157"/>
      <c r="FTS155" s="158"/>
      <c r="FTT155" s="157"/>
      <c r="FTU155" s="158"/>
      <c r="FTV155" s="157"/>
      <c r="FTW155" s="158"/>
      <c r="FTX155" s="157"/>
      <c r="FTY155" s="158"/>
      <c r="FTZ155" s="157"/>
      <c r="FUA155" s="158"/>
      <c r="FUB155" s="157"/>
      <c r="FUC155" s="158"/>
      <c r="FUD155" s="157"/>
      <c r="FUE155" s="158"/>
      <c r="FUF155" s="157"/>
      <c r="FUG155" s="158"/>
      <c r="FUH155" s="157"/>
      <c r="FUI155" s="158"/>
      <c r="FUJ155" s="157"/>
      <c r="FUK155" s="158"/>
      <c r="FUL155" s="157"/>
      <c r="FUM155" s="158"/>
      <c r="FUN155" s="157"/>
      <c r="FUO155" s="158"/>
      <c r="FUP155" s="157"/>
      <c r="FUQ155" s="158"/>
      <c r="FUR155" s="157"/>
      <c r="FUS155" s="158"/>
      <c r="FUT155" s="157"/>
      <c r="FUU155" s="158"/>
      <c r="FUV155" s="157"/>
      <c r="FUW155" s="158"/>
      <c r="FUX155" s="157"/>
      <c r="FUY155" s="158"/>
      <c r="FUZ155" s="157"/>
      <c r="FVA155" s="158"/>
      <c r="FVB155" s="157"/>
      <c r="FVC155" s="158"/>
      <c r="FVD155" s="157"/>
      <c r="FVE155" s="158"/>
      <c r="FVF155" s="157"/>
      <c r="FVG155" s="158"/>
      <c r="FVH155" s="157"/>
      <c r="FVI155" s="158"/>
      <c r="FVJ155" s="157"/>
      <c r="FVK155" s="158"/>
      <c r="FVL155" s="157"/>
      <c r="FVM155" s="158"/>
      <c r="FVN155" s="157"/>
      <c r="FVO155" s="158"/>
      <c r="FVP155" s="157"/>
      <c r="FVQ155" s="158"/>
      <c r="FVR155" s="157"/>
      <c r="FVS155" s="158"/>
      <c r="FVT155" s="157"/>
      <c r="FVU155" s="158"/>
      <c r="FVV155" s="157"/>
      <c r="FVW155" s="158"/>
      <c r="FVX155" s="157"/>
      <c r="FVY155" s="158"/>
      <c r="FVZ155" s="157"/>
      <c r="FWA155" s="158"/>
      <c r="FWB155" s="157"/>
      <c r="FWC155" s="158"/>
      <c r="FWD155" s="157"/>
      <c r="FWE155" s="158"/>
      <c r="FWF155" s="157"/>
      <c r="FWG155" s="158"/>
      <c r="FWH155" s="157"/>
      <c r="FWI155" s="158"/>
      <c r="FWJ155" s="157"/>
      <c r="FWK155" s="158"/>
      <c r="FWL155" s="157"/>
      <c r="FWM155" s="158"/>
      <c r="FWN155" s="157"/>
      <c r="FWO155" s="158"/>
      <c r="FWP155" s="157"/>
      <c r="FWQ155" s="158"/>
      <c r="FWR155" s="157"/>
      <c r="FWS155" s="158"/>
      <c r="FWT155" s="157"/>
      <c r="FWU155" s="158"/>
      <c r="FWV155" s="157"/>
      <c r="FWW155" s="158"/>
      <c r="FWX155" s="157"/>
      <c r="FWY155" s="158"/>
      <c r="FWZ155" s="157"/>
      <c r="FXA155" s="158"/>
      <c r="FXB155" s="157"/>
      <c r="FXC155" s="158"/>
      <c r="FXD155" s="157"/>
      <c r="FXE155" s="158"/>
      <c r="FXF155" s="157"/>
      <c r="FXG155" s="158"/>
      <c r="FXH155" s="157"/>
      <c r="FXI155" s="158"/>
      <c r="FXJ155" s="157"/>
      <c r="FXK155" s="158"/>
      <c r="FXL155" s="157"/>
      <c r="FXM155" s="158"/>
      <c r="FXN155" s="157"/>
      <c r="FXO155" s="158"/>
      <c r="FXP155" s="157"/>
      <c r="FXQ155" s="158"/>
      <c r="FXR155" s="157"/>
      <c r="FXS155" s="158"/>
      <c r="FXT155" s="157"/>
      <c r="FXU155" s="158"/>
      <c r="FXV155" s="157"/>
      <c r="FXW155" s="158"/>
      <c r="FXX155" s="157"/>
      <c r="FXY155" s="158"/>
      <c r="FXZ155" s="157"/>
      <c r="FYA155" s="158"/>
      <c r="FYB155" s="157"/>
      <c r="FYC155" s="158"/>
      <c r="FYD155" s="157"/>
      <c r="FYE155" s="158"/>
      <c r="FYF155" s="157"/>
      <c r="FYG155" s="158"/>
      <c r="FYH155" s="157"/>
      <c r="FYI155" s="158"/>
      <c r="FYJ155" s="157"/>
      <c r="FYK155" s="158"/>
      <c r="FYL155" s="157"/>
      <c r="FYM155" s="158"/>
      <c r="FYN155" s="157"/>
      <c r="FYO155" s="158"/>
      <c r="FYP155" s="157"/>
      <c r="FYQ155" s="158"/>
      <c r="FYR155" s="157"/>
      <c r="FYS155" s="158"/>
      <c r="FYT155" s="157"/>
      <c r="FYU155" s="158"/>
      <c r="FYV155" s="157"/>
      <c r="FYW155" s="158"/>
      <c r="FYX155" s="157"/>
      <c r="FYY155" s="158"/>
      <c r="FYZ155" s="157"/>
      <c r="FZA155" s="158"/>
      <c r="FZB155" s="157"/>
      <c r="FZC155" s="158"/>
      <c r="FZD155" s="157"/>
      <c r="FZE155" s="158"/>
      <c r="FZF155" s="157"/>
      <c r="FZG155" s="158"/>
      <c r="FZH155" s="157"/>
      <c r="FZI155" s="158"/>
      <c r="FZJ155" s="157"/>
      <c r="FZK155" s="158"/>
      <c r="FZL155" s="157"/>
      <c r="FZM155" s="158"/>
      <c r="FZN155" s="157"/>
      <c r="FZO155" s="158"/>
      <c r="FZP155" s="157"/>
      <c r="FZQ155" s="158"/>
      <c r="FZR155" s="157"/>
      <c r="FZS155" s="158"/>
      <c r="FZT155" s="157"/>
      <c r="FZU155" s="158"/>
      <c r="FZV155" s="157"/>
      <c r="FZW155" s="158"/>
      <c r="FZX155" s="157"/>
      <c r="FZY155" s="158"/>
      <c r="FZZ155" s="157"/>
      <c r="GAA155" s="158"/>
      <c r="GAB155" s="157"/>
      <c r="GAC155" s="158"/>
      <c r="GAD155" s="157"/>
      <c r="GAE155" s="158"/>
      <c r="GAF155" s="157"/>
      <c r="GAG155" s="158"/>
      <c r="GAH155" s="157"/>
      <c r="GAI155" s="158"/>
      <c r="GAJ155" s="157"/>
      <c r="GAK155" s="158"/>
      <c r="GAL155" s="157"/>
      <c r="GAM155" s="158"/>
      <c r="GAN155" s="157"/>
      <c r="GAO155" s="158"/>
      <c r="GAP155" s="157"/>
      <c r="GAQ155" s="158"/>
      <c r="GAR155" s="157"/>
      <c r="GAS155" s="158"/>
      <c r="GAT155" s="157"/>
      <c r="GAU155" s="158"/>
      <c r="GAV155" s="157"/>
      <c r="GAW155" s="158"/>
      <c r="GAX155" s="157"/>
      <c r="GAY155" s="158"/>
      <c r="GAZ155" s="157"/>
      <c r="GBA155" s="158"/>
      <c r="GBB155" s="157"/>
      <c r="GBC155" s="158"/>
      <c r="GBD155" s="157"/>
      <c r="GBE155" s="158"/>
      <c r="GBF155" s="157"/>
      <c r="GBG155" s="158"/>
      <c r="GBH155" s="157"/>
      <c r="GBI155" s="158"/>
      <c r="GBJ155" s="157"/>
      <c r="GBK155" s="158"/>
      <c r="GBL155" s="157"/>
      <c r="GBM155" s="158"/>
      <c r="GBN155" s="157"/>
      <c r="GBO155" s="158"/>
      <c r="GBP155" s="157"/>
      <c r="GBQ155" s="158"/>
      <c r="GBR155" s="157"/>
      <c r="GBS155" s="158"/>
      <c r="GBT155" s="157"/>
      <c r="GBU155" s="158"/>
      <c r="GBV155" s="157"/>
      <c r="GBW155" s="158"/>
      <c r="GBX155" s="157"/>
      <c r="GBY155" s="158"/>
      <c r="GBZ155" s="157"/>
      <c r="GCA155" s="158"/>
      <c r="GCB155" s="157"/>
      <c r="GCC155" s="158"/>
      <c r="GCD155" s="157"/>
      <c r="GCE155" s="158"/>
      <c r="GCF155" s="157"/>
      <c r="GCG155" s="158"/>
      <c r="GCH155" s="157"/>
      <c r="GCI155" s="158"/>
      <c r="GCJ155" s="157"/>
      <c r="GCK155" s="158"/>
      <c r="GCL155" s="157"/>
      <c r="GCM155" s="158"/>
      <c r="GCN155" s="157"/>
      <c r="GCO155" s="158"/>
      <c r="GCP155" s="157"/>
      <c r="GCQ155" s="158"/>
      <c r="GCR155" s="157"/>
      <c r="GCS155" s="158"/>
      <c r="GCT155" s="157"/>
      <c r="GCU155" s="158"/>
      <c r="GCV155" s="157"/>
      <c r="GCW155" s="158"/>
      <c r="GCX155" s="157"/>
      <c r="GCY155" s="158"/>
      <c r="GCZ155" s="157"/>
      <c r="GDA155" s="158"/>
      <c r="GDB155" s="157"/>
      <c r="GDC155" s="158"/>
      <c r="GDD155" s="157"/>
      <c r="GDE155" s="158"/>
      <c r="GDF155" s="157"/>
      <c r="GDG155" s="158"/>
      <c r="GDH155" s="157"/>
      <c r="GDI155" s="158"/>
      <c r="GDJ155" s="157"/>
      <c r="GDK155" s="158"/>
      <c r="GDL155" s="157"/>
      <c r="GDM155" s="158"/>
      <c r="GDN155" s="157"/>
      <c r="GDO155" s="158"/>
      <c r="GDP155" s="157"/>
      <c r="GDQ155" s="158"/>
      <c r="GDR155" s="157"/>
      <c r="GDS155" s="158"/>
      <c r="GDT155" s="157"/>
      <c r="GDU155" s="158"/>
      <c r="GDV155" s="157"/>
      <c r="GDW155" s="158"/>
      <c r="GDX155" s="157"/>
      <c r="GDY155" s="158"/>
      <c r="GDZ155" s="157"/>
      <c r="GEA155" s="158"/>
      <c r="GEB155" s="157"/>
      <c r="GEC155" s="158"/>
      <c r="GED155" s="157"/>
      <c r="GEE155" s="158"/>
      <c r="GEF155" s="157"/>
      <c r="GEG155" s="158"/>
      <c r="GEH155" s="157"/>
      <c r="GEI155" s="158"/>
      <c r="GEJ155" s="157"/>
      <c r="GEK155" s="158"/>
      <c r="GEL155" s="157"/>
      <c r="GEM155" s="158"/>
      <c r="GEN155" s="157"/>
      <c r="GEO155" s="158"/>
      <c r="GEP155" s="157"/>
      <c r="GEQ155" s="158"/>
      <c r="GER155" s="157"/>
      <c r="GES155" s="158"/>
      <c r="GET155" s="157"/>
      <c r="GEU155" s="158"/>
      <c r="GEV155" s="157"/>
      <c r="GEW155" s="158"/>
      <c r="GEX155" s="157"/>
      <c r="GEY155" s="158"/>
      <c r="GEZ155" s="157"/>
      <c r="GFA155" s="158"/>
      <c r="GFB155" s="157"/>
      <c r="GFC155" s="158"/>
      <c r="GFD155" s="157"/>
      <c r="GFE155" s="158"/>
      <c r="GFF155" s="157"/>
      <c r="GFG155" s="158"/>
      <c r="GFH155" s="157"/>
      <c r="GFI155" s="158"/>
      <c r="GFJ155" s="157"/>
      <c r="GFK155" s="158"/>
      <c r="GFL155" s="157"/>
      <c r="GFM155" s="158"/>
      <c r="GFN155" s="157"/>
      <c r="GFO155" s="158"/>
      <c r="GFP155" s="157"/>
      <c r="GFQ155" s="158"/>
      <c r="GFR155" s="157"/>
      <c r="GFS155" s="158"/>
      <c r="GFT155" s="157"/>
      <c r="GFU155" s="158"/>
      <c r="GFV155" s="157"/>
      <c r="GFW155" s="158"/>
      <c r="GFX155" s="157"/>
      <c r="GFY155" s="158"/>
      <c r="GFZ155" s="157"/>
      <c r="GGA155" s="158"/>
      <c r="GGB155" s="157"/>
      <c r="GGC155" s="158"/>
      <c r="GGD155" s="157"/>
      <c r="GGE155" s="158"/>
      <c r="GGF155" s="157"/>
      <c r="GGG155" s="158"/>
      <c r="GGH155" s="157"/>
      <c r="GGI155" s="158"/>
      <c r="GGJ155" s="157"/>
      <c r="GGK155" s="158"/>
      <c r="GGL155" s="157"/>
      <c r="GGM155" s="158"/>
      <c r="GGN155" s="157"/>
      <c r="GGO155" s="158"/>
      <c r="GGP155" s="157"/>
      <c r="GGQ155" s="158"/>
      <c r="GGR155" s="157"/>
      <c r="GGS155" s="158"/>
      <c r="GGT155" s="157"/>
      <c r="GGU155" s="158"/>
      <c r="GGV155" s="157"/>
      <c r="GGW155" s="158"/>
      <c r="GGX155" s="157"/>
      <c r="GGY155" s="158"/>
      <c r="GGZ155" s="157"/>
      <c r="GHA155" s="158"/>
      <c r="GHB155" s="157"/>
      <c r="GHC155" s="158"/>
      <c r="GHD155" s="157"/>
      <c r="GHE155" s="158"/>
      <c r="GHF155" s="157"/>
      <c r="GHG155" s="158"/>
      <c r="GHH155" s="157"/>
      <c r="GHI155" s="158"/>
      <c r="GHJ155" s="157"/>
      <c r="GHK155" s="158"/>
      <c r="GHL155" s="157"/>
      <c r="GHM155" s="158"/>
      <c r="GHN155" s="157"/>
      <c r="GHO155" s="158"/>
      <c r="GHP155" s="157"/>
      <c r="GHQ155" s="158"/>
      <c r="GHR155" s="157"/>
      <c r="GHS155" s="158"/>
      <c r="GHT155" s="157"/>
      <c r="GHU155" s="158"/>
      <c r="GHV155" s="157"/>
      <c r="GHW155" s="158"/>
      <c r="GHX155" s="157"/>
      <c r="GHY155" s="158"/>
      <c r="GHZ155" s="157"/>
      <c r="GIA155" s="158"/>
      <c r="GIB155" s="157"/>
      <c r="GIC155" s="158"/>
      <c r="GID155" s="157"/>
      <c r="GIE155" s="158"/>
      <c r="GIF155" s="157"/>
      <c r="GIG155" s="158"/>
      <c r="GIH155" s="157"/>
      <c r="GII155" s="158"/>
      <c r="GIJ155" s="157"/>
      <c r="GIK155" s="158"/>
      <c r="GIL155" s="157"/>
      <c r="GIM155" s="158"/>
      <c r="GIN155" s="157"/>
      <c r="GIO155" s="158"/>
      <c r="GIP155" s="157"/>
      <c r="GIQ155" s="158"/>
      <c r="GIR155" s="157"/>
      <c r="GIS155" s="158"/>
      <c r="GIT155" s="157"/>
      <c r="GIU155" s="158"/>
      <c r="GIV155" s="157"/>
      <c r="GIW155" s="158"/>
      <c r="GIX155" s="157"/>
      <c r="GIY155" s="158"/>
      <c r="GIZ155" s="157"/>
      <c r="GJA155" s="158"/>
      <c r="GJB155" s="157"/>
      <c r="GJC155" s="158"/>
      <c r="GJD155" s="157"/>
      <c r="GJE155" s="158"/>
      <c r="GJF155" s="157"/>
      <c r="GJG155" s="158"/>
      <c r="GJH155" s="157"/>
      <c r="GJI155" s="158"/>
      <c r="GJJ155" s="157"/>
      <c r="GJK155" s="158"/>
      <c r="GJL155" s="157"/>
      <c r="GJM155" s="158"/>
      <c r="GJN155" s="157"/>
      <c r="GJO155" s="158"/>
      <c r="GJP155" s="157"/>
      <c r="GJQ155" s="158"/>
      <c r="GJR155" s="157"/>
      <c r="GJS155" s="158"/>
      <c r="GJT155" s="157"/>
      <c r="GJU155" s="158"/>
      <c r="GJV155" s="157"/>
      <c r="GJW155" s="158"/>
      <c r="GJX155" s="157"/>
      <c r="GJY155" s="158"/>
      <c r="GJZ155" s="157"/>
      <c r="GKA155" s="158"/>
      <c r="GKB155" s="157"/>
      <c r="GKC155" s="158"/>
      <c r="GKD155" s="157"/>
      <c r="GKE155" s="158"/>
      <c r="GKF155" s="157"/>
      <c r="GKG155" s="158"/>
      <c r="GKH155" s="157"/>
      <c r="GKI155" s="158"/>
      <c r="GKJ155" s="157"/>
      <c r="GKK155" s="158"/>
      <c r="GKL155" s="157"/>
      <c r="GKM155" s="158"/>
      <c r="GKN155" s="157"/>
      <c r="GKO155" s="158"/>
      <c r="GKP155" s="157"/>
      <c r="GKQ155" s="158"/>
      <c r="GKR155" s="157"/>
      <c r="GKS155" s="158"/>
      <c r="GKT155" s="157"/>
      <c r="GKU155" s="158"/>
      <c r="GKV155" s="157"/>
      <c r="GKW155" s="158"/>
      <c r="GKX155" s="157"/>
      <c r="GKY155" s="158"/>
      <c r="GKZ155" s="157"/>
      <c r="GLA155" s="158"/>
      <c r="GLB155" s="157"/>
      <c r="GLC155" s="158"/>
      <c r="GLD155" s="157"/>
      <c r="GLE155" s="158"/>
      <c r="GLF155" s="157"/>
      <c r="GLG155" s="158"/>
      <c r="GLH155" s="157"/>
      <c r="GLI155" s="158"/>
      <c r="GLJ155" s="157"/>
      <c r="GLK155" s="158"/>
      <c r="GLL155" s="157"/>
      <c r="GLM155" s="158"/>
      <c r="GLN155" s="157"/>
      <c r="GLO155" s="158"/>
      <c r="GLP155" s="157"/>
      <c r="GLQ155" s="158"/>
      <c r="GLR155" s="157"/>
      <c r="GLS155" s="158"/>
      <c r="GLT155" s="157"/>
      <c r="GLU155" s="158"/>
      <c r="GLV155" s="157"/>
      <c r="GLW155" s="158"/>
      <c r="GLX155" s="157"/>
      <c r="GLY155" s="158"/>
      <c r="GLZ155" s="157"/>
      <c r="GMA155" s="158"/>
      <c r="GMB155" s="157"/>
      <c r="GMC155" s="158"/>
      <c r="GMD155" s="157"/>
      <c r="GME155" s="158"/>
      <c r="GMF155" s="157"/>
      <c r="GMG155" s="158"/>
      <c r="GMH155" s="157"/>
      <c r="GMI155" s="158"/>
      <c r="GMJ155" s="157"/>
      <c r="GMK155" s="158"/>
      <c r="GML155" s="157"/>
      <c r="GMM155" s="158"/>
      <c r="GMN155" s="157"/>
      <c r="GMO155" s="158"/>
      <c r="GMP155" s="157"/>
      <c r="GMQ155" s="158"/>
      <c r="GMR155" s="157"/>
      <c r="GMS155" s="158"/>
      <c r="GMT155" s="157"/>
      <c r="GMU155" s="158"/>
      <c r="GMV155" s="157"/>
      <c r="GMW155" s="158"/>
      <c r="GMX155" s="157"/>
      <c r="GMY155" s="158"/>
      <c r="GMZ155" s="157"/>
      <c r="GNA155" s="158"/>
      <c r="GNB155" s="157"/>
      <c r="GNC155" s="158"/>
      <c r="GND155" s="157"/>
      <c r="GNE155" s="158"/>
      <c r="GNF155" s="157"/>
      <c r="GNG155" s="158"/>
      <c r="GNH155" s="157"/>
      <c r="GNI155" s="158"/>
      <c r="GNJ155" s="157"/>
      <c r="GNK155" s="158"/>
      <c r="GNL155" s="157"/>
      <c r="GNM155" s="158"/>
      <c r="GNN155" s="157"/>
      <c r="GNO155" s="158"/>
      <c r="GNP155" s="157"/>
      <c r="GNQ155" s="158"/>
      <c r="GNR155" s="157"/>
      <c r="GNS155" s="158"/>
      <c r="GNT155" s="157"/>
      <c r="GNU155" s="158"/>
      <c r="GNV155" s="157"/>
      <c r="GNW155" s="158"/>
      <c r="GNX155" s="157"/>
      <c r="GNY155" s="158"/>
      <c r="GNZ155" s="157"/>
      <c r="GOA155" s="158"/>
      <c r="GOB155" s="157"/>
      <c r="GOC155" s="158"/>
      <c r="GOD155" s="157"/>
      <c r="GOE155" s="158"/>
      <c r="GOF155" s="157"/>
      <c r="GOG155" s="158"/>
      <c r="GOH155" s="157"/>
      <c r="GOI155" s="158"/>
      <c r="GOJ155" s="157"/>
      <c r="GOK155" s="158"/>
      <c r="GOL155" s="157"/>
      <c r="GOM155" s="158"/>
      <c r="GON155" s="157"/>
      <c r="GOO155" s="158"/>
      <c r="GOP155" s="157"/>
      <c r="GOQ155" s="158"/>
      <c r="GOR155" s="157"/>
      <c r="GOS155" s="158"/>
      <c r="GOT155" s="157"/>
      <c r="GOU155" s="158"/>
      <c r="GOV155" s="157"/>
      <c r="GOW155" s="158"/>
      <c r="GOX155" s="157"/>
      <c r="GOY155" s="158"/>
      <c r="GOZ155" s="157"/>
      <c r="GPA155" s="158"/>
      <c r="GPB155" s="157"/>
      <c r="GPC155" s="158"/>
      <c r="GPD155" s="157"/>
      <c r="GPE155" s="158"/>
      <c r="GPF155" s="157"/>
      <c r="GPG155" s="158"/>
      <c r="GPH155" s="157"/>
      <c r="GPI155" s="158"/>
      <c r="GPJ155" s="157"/>
      <c r="GPK155" s="158"/>
      <c r="GPL155" s="157"/>
      <c r="GPM155" s="158"/>
      <c r="GPN155" s="157"/>
      <c r="GPO155" s="158"/>
      <c r="GPP155" s="157"/>
      <c r="GPQ155" s="158"/>
      <c r="GPR155" s="157"/>
      <c r="GPS155" s="158"/>
      <c r="GPT155" s="157"/>
      <c r="GPU155" s="158"/>
      <c r="GPV155" s="157"/>
      <c r="GPW155" s="158"/>
      <c r="GPX155" s="157"/>
      <c r="GPY155" s="158"/>
      <c r="GPZ155" s="157"/>
      <c r="GQA155" s="158"/>
      <c r="GQB155" s="157"/>
      <c r="GQC155" s="158"/>
      <c r="GQD155" s="157"/>
      <c r="GQE155" s="158"/>
      <c r="GQF155" s="157"/>
      <c r="GQG155" s="158"/>
      <c r="GQH155" s="157"/>
      <c r="GQI155" s="158"/>
      <c r="GQJ155" s="157"/>
      <c r="GQK155" s="158"/>
      <c r="GQL155" s="157"/>
      <c r="GQM155" s="158"/>
      <c r="GQN155" s="157"/>
      <c r="GQO155" s="158"/>
      <c r="GQP155" s="157"/>
      <c r="GQQ155" s="158"/>
      <c r="GQR155" s="157"/>
      <c r="GQS155" s="158"/>
      <c r="GQT155" s="157"/>
      <c r="GQU155" s="158"/>
      <c r="GQV155" s="157"/>
      <c r="GQW155" s="158"/>
      <c r="GQX155" s="157"/>
      <c r="GQY155" s="158"/>
      <c r="GQZ155" s="157"/>
      <c r="GRA155" s="158"/>
      <c r="GRB155" s="157"/>
      <c r="GRC155" s="158"/>
      <c r="GRD155" s="157"/>
      <c r="GRE155" s="158"/>
      <c r="GRF155" s="157"/>
      <c r="GRG155" s="158"/>
      <c r="GRH155" s="157"/>
      <c r="GRI155" s="158"/>
      <c r="GRJ155" s="157"/>
      <c r="GRK155" s="158"/>
      <c r="GRL155" s="157"/>
      <c r="GRM155" s="158"/>
      <c r="GRN155" s="157"/>
      <c r="GRO155" s="158"/>
      <c r="GRP155" s="157"/>
      <c r="GRQ155" s="158"/>
      <c r="GRR155" s="157"/>
      <c r="GRS155" s="158"/>
      <c r="GRT155" s="157"/>
      <c r="GRU155" s="158"/>
      <c r="GRV155" s="157"/>
      <c r="GRW155" s="158"/>
      <c r="GRX155" s="157"/>
      <c r="GRY155" s="158"/>
      <c r="GRZ155" s="157"/>
      <c r="GSA155" s="158"/>
      <c r="GSB155" s="157"/>
      <c r="GSC155" s="158"/>
      <c r="GSD155" s="157"/>
      <c r="GSE155" s="158"/>
      <c r="GSF155" s="157"/>
      <c r="GSG155" s="158"/>
      <c r="GSH155" s="157"/>
      <c r="GSI155" s="158"/>
      <c r="GSJ155" s="157"/>
      <c r="GSK155" s="158"/>
      <c r="GSL155" s="157"/>
      <c r="GSM155" s="158"/>
      <c r="GSN155" s="157"/>
      <c r="GSO155" s="158"/>
      <c r="GSP155" s="157"/>
      <c r="GSQ155" s="158"/>
      <c r="GSR155" s="157"/>
      <c r="GSS155" s="158"/>
      <c r="GST155" s="157"/>
      <c r="GSU155" s="158"/>
      <c r="GSV155" s="157"/>
      <c r="GSW155" s="158"/>
      <c r="GSX155" s="157"/>
      <c r="GSY155" s="158"/>
      <c r="GSZ155" s="157"/>
      <c r="GTA155" s="158"/>
      <c r="GTB155" s="157"/>
      <c r="GTC155" s="158"/>
      <c r="GTD155" s="157"/>
      <c r="GTE155" s="158"/>
      <c r="GTF155" s="157"/>
      <c r="GTG155" s="158"/>
      <c r="GTH155" s="157"/>
      <c r="GTI155" s="158"/>
      <c r="GTJ155" s="157"/>
      <c r="GTK155" s="158"/>
      <c r="GTL155" s="157"/>
      <c r="GTM155" s="158"/>
      <c r="GTN155" s="157"/>
      <c r="GTO155" s="158"/>
      <c r="GTP155" s="157"/>
      <c r="GTQ155" s="158"/>
      <c r="GTR155" s="157"/>
      <c r="GTS155" s="158"/>
      <c r="GTT155" s="157"/>
      <c r="GTU155" s="158"/>
      <c r="GTV155" s="157"/>
      <c r="GTW155" s="158"/>
      <c r="GTX155" s="157"/>
      <c r="GTY155" s="158"/>
      <c r="GTZ155" s="157"/>
      <c r="GUA155" s="158"/>
      <c r="GUB155" s="157"/>
      <c r="GUC155" s="158"/>
      <c r="GUD155" s="157"/>
      <c r="GUE155" s="158"/>
      <c r="GUF155" s="157"/>
      <c r="GUG155" s="158"/>
      <c r="GUH155" s="157"/>
      <c r="GUI155" s="158"/>
      <c r="GUJ155" s="157"/>
      <c r="GUK155" s="158"/>
      <c r="GUL155" s="157"/>
      <c r="GUM155" s="158"/>
      <c r="GUN155" s="157"/>
      <c r="GUO155" s="158"/>
      <c r="GUP155" s="157"/>
      <c r="GUQ155" s="158"/>
      <c r="GUR155" s="157"/>
      <c r="GUS155" s="158"/>
      <c r="GUT155" s="157"/>
      <c r="GUU155" s="158"/>
      <c r="GUV155" s="157"/>
      <c r="GUW155" s="158"/>
      <c r="GUX155" s="157"/>
      <c r="GUY155" s="158"/>
      <c r="GUZ155" s="157"/>
      <c r="GVA155" s="158"/>
      <c r="GVB155" s="157"/>
      <c r="GVC155" s="158"/>
      <c r="GVD155" s="157"/>
      <c r="GVE155" s="158"/>
      <c r="GVF155" s="157"/>
      <c r="GVG155" s="158"/>
      <c r="GVH155" s="157"/>
      <c r="GVI155" s="158"/>
      <c r="GVJ155" s="157"/>
      <c r="GVK155" s="158"/>
      <c r="GVL155" s="157"/>
      <c r="GVM155" s="158"/>
      <c r="GVN155" s="157"/>
      <c r="GVO155" s="158"/>
      <c r="GVP155" s="157"/>
      <c r="GVQ155" s="158"/>
      <c r="GVR155" s="157"/>
      <c r="GVS155" s="158"/>
      <c r="GVT155" s="157"/>
      <c r="GVU155" s="158"/>
      <c r="GVV155" s="157"/>
      <c r="GVW155" s="158"/>
      <c r="GVX155" s="157"/>
      <c r="GVY155" s="158"/>
      <c r="GVZ155" s="157"/>
      <c r="GWA155" s="158"/>
      <c r="GWB155" s="157"/>
      <c r="GWC155" s="158"/>
      <c r="GWD155" s="157"/>
      <c r="GWE155" s="158"/>
      <c r="GWF155" s="157"/>
      <c r="GWG155" s="158"/>
      <c r="GWH155" s="157"/>
      <c r="GWI155" s="158"/>
      <c r="GWJ155" s="157"/>
      <c r="GWK155" s="158"/>
      <c r="GWL155" s="157"/>
      <c r="GWM155" s="158"/>
      <c r="GWN155" s="157"/>
      <c r="GWO155" s="158"/>
      <c r="GWP155" s="157"/>
      <c r="GWQ155" s="158"/>
      <c r="GWR155" s="157"/>
      <c r="GWS155" s="158"/>
      <c r="GWT155" s="157"/>
      <c r="GWU155" s="158"/>
      <c r="GWV155" s="157"/>
      <c r="GWW155" s="158"/>
      <c r="GWX155" s="157"/>
      <c r="GWY155" s="158"/>
      <c r="GWZ155" s="157"/>
      <c r="GXA155" s="158"/>
      <c r="GXB155" s="157"/>
      <c r="GXC155" s="158"/>
      <c r="GXD155" s="157"/>
      <c r="GXE155" s="158"/>
      <c r="GXF155" s="157"/>
      <c r="GXG155" s="158"/>
      <c r="GXH155" s="157"/>
      <c r="GXI155" s="158"/>
      <c r="GXJ155" s="157"/>
      <c r="GXK155" s="158"/>
      <c r="GXL155" s="157"/>
      <c r="GXM155" s="158"/>
      <c r="GXN155" s="157"/>
      <c r="GXO155" s="158"/>
      <c r="GXP155" s="157"/>
      <c r="GXQ155" s="158"/>
      <c r="GXR155" s="157"/>
      <c r="GXS155" s="158"/>
      <c r="GXT155" s="157"/>
      <c r="GXU155" s="158"/>
      <c r="GXV155" s="157"/>
      <c r="GXW155" s="158"/>
      <c r="GXX155" s="157"/>
      <c r="GXY155" s="158"/>
      <c r="GXZ155" s="157"/>
      <c r="GYA155" s="158"/>
      <c r="GYB155" s="157"/>
      <c r="GYC155" s="158"/>
      <c r="GYD155" s="157"/>
      <c r="GYE155" s="158"/>
      <c r="GYF155" s="157"/>
      <c r="GYG155" s="158"/>
      <c r="GYH155" s="157"/>
      <c r="GYI155" s="158"/>
      <c r="GYJ155" s="157"/>
      <c r="GYK155" s="158"/>
      <c r="GYL155" s="157"/>
      <c r="GYM155" s="158"/>
      <c r="GYN155" s="157"/>
      <c r="GYO155" s="158"/>
      <c r="GYP155" s="157"/>
      <c r="GYQ155" s="158"/>
      <c r="GYR155" s="157"/>
      <c r="GYS155" s="158"/>
      <c r="GYT155" s="157"/>
      <c r="GYU155" s="158"/>
      <c r="GYV155" s="157"/>
      <c r="GYW155" s="158"/>
      <c r="GYX155" s="157"/>
      <c r="GYY155" s="158"/>
      <c r="GYZ155" s="157"/>
      <c r="GZA155" s="158"/>
      <c r="GZB155" s="157"/>
      <c r="GZC155" s="158"/>
      <c r="GZD155" s="157"/>
      <c r="GZE155" s="158"/>
      <c r="GZF155" s="157"/>
      <c r="GZG155" s="158"/>
      <c r="GZH155" s="157"/>
      <c r="GZI155" s="158"/>
      <c r="GZJ155" s="157"/>
      <c r="GZK155" s="158"/>
      <c r="GZL155" s="157"/>
      <c r="GZM155" s="158"/>
      <c r="GZN155" s="157"/>
      <c r="GZO155" s="158"/>
      <c r="GZP155" s="157"/>
      <c r="GZQ155" s="158"/>
      <c r="GZR155" s="157"/>
      <c r="GZS155" s="158"/>
      <c r="GZT155" s="157"/>
      <c r="GZU155" s="158"/>
      <c r="GZV155" s="157"/>
      <c r="GZW155" s="158"/>
      <c r="GZX155" s="157"/>
      <c r="GZY155" s="158"/>
      <c r="GZZ155" s="157"/>
      <c r="HAA155" s="158"/>
      <c r="HAB155" s="157"/>
      <c r="HAC155" s="158"/>
      <c r="HAD155" s="157"/>
      <c r="HAE155" s="158"/>
      <c r="HAF155" s="157"/>
      <c r="HAG155" s="158"/>
      <c r="HAH155" s="157"/>
      <c r="HAI155" s="158"/>
      <c r="HAJ155" s="157"/>
      <c r="HAK155" s="158"/>
      <c r="HAL155" s="157"/>
      <c r="HAM155" s="158"/>
      <c r="HAN155" s="157"/>
      <c r="HAO155" s="158"/>
      <c r="HAP155" s="157"/>
      <c r="HAQ155" s="158"/>
      <c r="HAR155" s="157"/>
      <c r="HAS155" s="158"/>
      <c r="HAT155" s="157"/>
      <c r="HAU155" s="158"/>
      <c r="HAV155" s="157"/>
      <c r="HAW155" s="158"/>
      <c r="HAX155" s="157"/>
      <c r="HAY155" s="158"/>
      <c r="HAZ155" s="157"/>
      <c r="HBA155" s="158"/>
      <c r="HBB155" s="157"/>
      <c r="HBC155" s="158"/>
      <c r="HBD155" s="157"/>
      <c r="HBE155" s="158"/>
      <c r="HBF155" s="157"/>
      <c r="HBG155" s="158"/>
      <c r="HBH155" s="157"/>
      <c r="HBI155" s="158"/>
      <c r="HBJ155" s="157"/>
      <c r="HBK155" s="158"/>
      <c r="HBL155" s="157"/>
      <c r="HBM155" s="158"/>
      <c r="HBN155" s="157"/>
      <c r="HBO155" s="158"/>
      <c r="HBP155" s="157"/>
      <c r="HBQ155" s="158"/>
      <c r="HBR155" s="157"/>
      <c r="HBS155" s="158"/>
      <c r="HBT155" s="157"/>
      <c r="HBU155" s="158"/>
      <c r="HBV155" s="157"/>
      <c r="HBW155" s="158"/>
      <c r="HBX155" s="157"/>
      <c r="HBY155" s="158"/>
      <c r="HBZ155" s="157"/>
      <c r="HCA155" s="158"/>
      <c r="HCB155" s="157"/>
      <c r="HCC155" s="158"/>
      <c r="HCD155" s="157"/>
      <c r="HCE155" s="158"/>
      <c r="HCF155" s="157"/>
      <c r="HCG155" s="158"/>
      <c r="HCH155" s="157"/>
      <c r="HCI155" s="158"/>
      <c r="HCJ155" s="157"/>
      <c r="HCK155" s="158"/>
      <c r="HCL155" s="157"/>
      <c r="HCM155" s="158"/>
      <c r="HCN155" s="157"/>
      <c r="HCO155" s="158"/>
      <c r="HCP155" s="157"/>
      <c r="HCQ155" s="158"/>
      <c r="HCR155" s="157"/>
      <c r="HCS155" s="158"/>
      <c r="HCT155" s="157"/>
      <c r="HCU155" s="158"/>
      <c r="HCV155" s="157"/>
      <c r="HCW155" s="158"/>
      <c r="HCX155" s="157"/>
      <c r="HCY155" s="158"/>
      <c r="HCZ155" s="157"/>
      <c r="HDA155" s="158"/>
      <c r="HDB155" s="157"/>
      <c r="HDC155" s="158"/>
      <c r="HDD155" s="157"/>
      <c r="HDE155" s="158"/>
      <c r="HDF155" s="157"/>
      <c r="HDG155" s="158"/>
      <c r="HDH155" s="157"/>
      <c r="HDI155" s="158"/>
      <c r="HDJ155" s="157"/>
      <c r="HDK155" s="158"/>
      <c r="HDL155" s="157"/>
      <c r="HDM155" s="158"/>
      <c r="HDN155" s="157"/>
      <c r="HDO155" s="158"/>
      <c r="HDP155" s="157"/>
      <c r="HDQ155" s="158"/>
      <c r="HDR155" s="157"/>
      <c r="HDS155" s="158"/>
      <c r="HDT155" s="157"/>
      <c r="HDU155" s="158"/>
      <c r="HDV155" s="157"/>
      <c r="HDW155" s="158"/>
      <c r="HDX155" s="157"/>
      <c r="HDY155" s="158"/>
      <c r="HDZ155" s="157"/>
      <c r="HEA155" s="158"/>
      <c r="HEB155" s="157"/>
      <c r="HEC155" s="158"/>
      <c r="HED155" s="157"/>
      <c r="HEE155" s="158"/>
      <c r="HEF155" s="157"/>
      <c r="HEG155" s="158"/>
      <c r="HEH155" s="157"/>
      <c r="HEI155" s="158"/>
      <c r="HEJ155" s="157"/>
      <c r="HEK155" s="158"/>
      <c r="HEL155" s="157"/>
      <c r="HEM155" s="158"/>
      <c r="HEN155" s="157"/>
      <c r="HEO155" s="158"/>
      <c r="HEP155" s="157"/>
      <c r="HEQ155" s="158"/>
      <c r="HER155" s="157"/>
      <c r="HES155" s="158"/>
      <c r="HET155" s="157"/>
      <c r="HEU155" s="158"/>
      <c r="HEV155" s="157"/>
      <c r="HEW155" s="158"/>
      <c r="HEX155" s="157"/>
      <c r="HEY155" s="158"/>
      <c r="HEZ155" s="157"/>
      <c r="HFA155" s="158"/>
      <c r="HFB155" s="157"/>
      <c r="HFC155" s="158"/>
      <c r="HFD155" s="157"/>
      <c r="HFE155" s="158"/>
      <c r="HFF155" s="157"/>
      <c r="HFG155" s="158"/>
      <c r="HFH155" s="157"/>
      <c r="HFI155" s="158"/>
      <c r="HFJ155" s="157"/>
      <c r="HFK155" s="158"/>
      <c r="HFL155" s="157"/>
      <c r="HFM155" s="158"/>
      <c r="HFN155" s="157"/>
      <c r="HFO155" s="158"/>
      <c r="HFP155" s="157"/>
      <c r="HFQ155" s="158"/>
      <c r="HFR155" s="157"/>
      <c r="HFS155" s="158"/>
      <c r="HFT155" s="157"/>
      <c r="HFU155" s="158"/>
      <c r="HFV155" s="157"/>
      <c r="HFW155" s="158"/>
      <c r="HFX155" s="157"/>
      <c r="HFY155" s="158"/>
      <c r="HFZ155" s="157"/>
      <c r="HGA155" s="158"/>
      <c r="HGB155" s="157"/>
      <c r="HGC155" s="158"/>
      <c r="HGD155" s="157"/>
      <c r="HGE155" s="158"/>
      <c r="HGF155" s="157"/>
      <c r="HGG155" s="158"/>
      <c r="HGH155" s="157"/>
      <c r="HGI155" s="158"/>
      <c r="HGJ155" s="157"/>
      <c r="HGK155" s="158"/>
      <c r="HGL155" s="157"/>
      <c r="HGM155" s="158"/>
      <c r="HGN155" s="157"/>
      <c r="HGO155" s="158"/>
      <c r="HGP155" s="157"/>
      <c r="HGQ155" s="158"/>
      <c r="HGR155" s="157"/>
      <c r="HGS155" s="158"/>
      <c r="HGT155" s="157"/>
      <c r="HGU155" s="158"/>
      <c r="HGV155" s="157"/>
      <c r="HGW155" s="158"/>
      <c r="HGX155" s="157"/>
      <c r="HGY155" s="158"/>
      <c r="HGZ155" s="157"/>
      <c r="HHA155" s="158"/>
      <c r="HHB155" s="157"/>
      <c r="HHC155" s="158"/>
      <c r="HHD155" s="157"/>
      <c r="HHE155" s="158"/>
      <c r="HHF155" s="157"/>
      <c r="HHG155" s="158"/>
      <c r="HHH155" s="157"/>
      <c r="HHI155" s="158"/>
      <c r="HHJ155" s="157"/>
      <c r="HHK155" s="158"/>
      <c r="HHL155" s="157"/>
      <c r="HHM155" s="158"/>
      <c r="HHN155" s="157"/>
      <c r="HHO155" s="158"/>
      <c r="HHP155" s="157"/>
      <c r="HHQ155" s="158"/>
      <c r="HHR155" s="157"/>
      <c r="HHS155" s="158"/>
      <c r="HHT155" s="157"/>
      <c r="HHU155" s="158"/>
      <c r="HHV155" s="157"/>
      <c r="HHW155" s="158"/>
      <c r="HHX155" s="157"/>
      <c r="HHY155" s="158"/>
      <c r="HHZ155" s="157"/>
      <c r="HIA155" s="158"/>
      <c r="HIB155" s="157"/>
      <c r="HIC155" s="158"/>
      <c r="HID155" s="157"/>
      <c r="HIE155" s="158"/>
      <c r="HIF155" s="157"/>
      <c r="HIG155" s="158"/>
      <c r="HIH155" s="157"/>
      <c r="HII155" s="158"/>
      <c r="HIJ155" s="157"/>
      <c r="HIK155" s="158"/>
      <c r="HIL155" s="157"/>
      <c r="HIM155" s="158"/>
      <c r="HIN155" s="157"/>
      <c r="HIO155" s="158"/>
      <c r="HIP155" s="157"/>
      <c r="HIQ155" s="158"/>
      <c r="HIR155" s="157"/>
      <c r="HIS155" s="158"/>
      <c r="HIT155" s="157"/>
      <c r="HIU155" s="158"/>
      <c r="HIV155" s="157"/>
      <c r="HIW155" s="158"/>
      <c r="HIX155" s="157"/>
      <c r="HIY155" s="158"/>
      <c r="HIZ155" s="157"/>
      <c r="HJA155" s="158"/>
      <c r="HJB155" s="157"/>
      <c r="HJC155" s="158"/>
      <c r="HJD155" s="157"/>
      <c r="HJE155" s="158"/>
      <c r="HJF155" s="157"/>
      <c r="HJG155" s="158"/>
      <c r="HJH155" s="157"/>
      <c r="HJI155" s="158"/>
      <c r="HJJ155" s="157"/>
      <c r="HJK155" s="158"/>
      <c r="HJL155" s="157"/>
      <c r="HJM155" s="158"/>
      <c r="HJN155" s="157"/>
      <c r="HJO155" s="158"/>
      <c r="HJP155" s="157"/>
      <c r="HJQ155" s="158"/>
      <c r="HJR155" s="157"/>
      <c r="HJS155" s="158"/>
      <c r="HJT155" s="157"/>
      <c r="HJU155" s="158"/>
      <c r="HJV155" s="157"/>
      <c r="HJW155" s="158"/>
      <c r="HJX155" s="157"/>
      <c r="HJY155" s="158"/>
      <c r="HJZ155" s="157"/>
      <c r="HKA155" s="158"/>
      <c r="HKB155" s="157"/>
      <c r="HKC155" s="158"/>
      <c r="HKD155" s="157"/>
      <c r="HKE155" s="158"/>
      <c r="HKF155" s="157"/>
      <c r="HKG155" s="158"/>
      <c r="HKH155" s="157"/>
      <c r="HKI155" s="158"/>
      <c r="HKJ155" s="157"/>
      <c r="HKK155" s="158"/>
      <c r="HKL155" s="157"/>
      <c r="HKM155" s="158"/>
      <c r="HKN155" s="157"/>
      <c r="HKO155" s="158"/>
      <c r="HKP155" s="157"/>
      <c r="HKQ155" s="158"/>
      <c r="HKR155" s="157"/>
      <c r="HKS155" s="158"/>
      <c r="HKT155" s="157"/>
      <c r="HKU155" s="158"/>
      <c r="HKV155" s="157"/>
      <c r="HKW155" s="158"/>
      <c r="HKX155" s="157"/>
      <c r="HKY155" s="158"/>
      <c r="HKZ155" s="157"/>
      <c r="HLA155" s="158"/>
      <c r="HLB155" s="157"/>
      <c r="HLC155" s="158"/>
      <c r="HLD155" s="157"/>
      <c r="HLE155" s="158"/>
      <c r="HLF155" s="157"/>
      <c r="HLG155" s="158"/>
      <c r="HLH155" s="157"/>
      <c r="HLI155" s="158"/>
      <c r="HLJ155" s="157"/>
      <c r="HLK155" s="158"/>
      <c r="HLL155" s="157"/>
      <c r="HLM155" s="158"/>
      <c r="HLN155" s="157"/>
      <c r="HLO155" s="158"/>
      <c r="HLP155" s="157"/>
      <c r="HLQ155" s="158"/>
      <c r="HLR155" s="157"/>
      <c r="HLS155" s="158"/>
      <c r="HLT155" s="157"/>
      <c r="HLU155" s="158"/>
      <c r="HLV155" s="157"/>
      <c r="HLW155" s="158"/>
      <c r="HLX155" s="157"/>
      <c r="HLY155" s="158"/>
      <c r="HLZ155" s="157"/>
      <c r="HMA155" s="158"/>
      <c r="HMB155" s="157"/>
      <c r="HMC155" s="158"/>
      <c r="HMD155" s="157"/>
      <c r="HME155" s="158"/>
      <c r="HMF155" s="157"/>
      <c r="HMG155" s="158"/>
      <c r="HMH155" s="157"/>
      <c r="HMI155" s="158"/>
      <c r="HMJ155" s="157"/>
      <c r="HMK155" s="158"/>
      <c r="HML155" s="157"/>
      <c r="HMM155" s="158"/>
      <c r="HMN155" s="157"/>
      <c r="HMO155" s="158"/>
      <c r="HMP155" s="157"/>
      <c r="HMQ155" s="158"/>
      <c r="HMR155" s="157"/>
      <c r="HMS155" s="158"/>
      <c r="HMT155" s="157"/>
      <c r="HMU155" s="158"/>
      <c r="HMV155" s="157"/>
      <c r="HMW155" s="158"/>
      <c r="HMX155" s="157"/>
      <c r="HMY155" s="158"/>
      <c r="HMZ155" s="157"/>
      <c r="HNA155" s="158"/>
      <c r="HNB155" s="157"/>
      <c r="HNC155" s="158"/>
      <c r="HND155" s="157"/>
      <c r="HNE155" s="158"/>
      <c r="HNF155" s="157"/>
      <c r="HNG155" s="158"/>
      <c r="HNH155" s="157"/>
      <c r="HNI155" s="158"/>
      <c r="HNJ155" s="157"/>
      <c r="HNK155" s="158"/>
      <c r="HNL155" s="157"/>
      <c r="HNM155" s="158"/>
      <c r="HNN155" s="157"/>
      <c r="HNO155" s="158"/>
      <c r="HNP155" s="157"/>
      <c r="HNQ155" s="158"/>
      <c r="HNR155" s="157"/>
      <c r="HNS155" s="158"/>
      <c r="HNT155" s="157"/>
      <c r="HNU155" s="158"/>
      <c r="HNV155" s="157"/>
      <c r="HNW155" s="158"/>
      <c r="HNX155" s="157"/>
      <c r="HNY155" s="158"/>
      <c r="HNZ155" s="157"/>
      <c r="HOA155" s="158"/>
      <c r="HOB155" s="157"/>
      <c r="HOC155" s="158"/>
      <c r="HOD155" s="157"/>
      <c r="HOE155" s="158"/>
      <c r="HOF155" s="157"/>
      <c r="HOG155" s="158"/>
      <c r="HOH155" s="157"/>
      <c r="HOI155" s="158"/>
      <c r="HOJ155" s="157"/>
      <c r="HOK155" s="158"/>
      <c r="HOL155" s="157"/>
      <c r="HOM155" s="158"/>
      <c r="HON155" s="157"/>
      <c r="HOO155" s="158"/>
      <c r="HOP155" s="157"/>
      <c r="HOQ155" s="158"/>
      <c r="HOR155" s="157"/>
      <c r="HOS155" s="158"/>
      <c r="HOT155" s="157"/>
      <c r="HOU155" s="158"/>
      <c r="HOV155" s="157"/>
      <c r="HOW155" s="158"/>
      <c r="HOX155" s="157"/>
      <c r="HOY155" s="158"/>
      <c r="HOZ155" s="157"/>
      <c r="HPA155" s="158"/>
      <c r="HPB155" s="157"/>
      <c r="HPC155" s="158"/>
      <c r="HPD155" s="157"/>
      <c r="HPE155" s="158"/>
      <c r="HPF155" s="157"/>
      <c r="HPG155" s="158"/>
      <c r="HPH155" s="157"/>
      <c r="HPI155" s="158"/>
      <c r="HPJ155" s="157"/>
      <c r="HPK155" s="158"/>
      <c r="HPL155" s="157"/>
      <c r="HPM155" s="158"/>
      <c r="HPN155" s="157"/>
      <c r="HPO155" s="158"/>
      <c r="HPP155" s="157"/>
      <c r="HPQ155" s="158"/>
      <c r="HPR155" s="157"/>
      <c r="HPS155" s="158"/>
      <c r="HPT155" s="157"/>
      <c r="HPU155" s="158"/>
      <c r="HPV155" s="157"/>
      <c r="HPW155" s="158"/>
      <c r="HPX155" s="157"/>
      <c r="HPY155" s="158"/>
      <c r="HPZ155" s="157"/>
      <c r="HQA155" s="158"/>
      <c r="HQB155" s="157"/>
      <c r="HQC155" s="158"/>
      <c r="HQD155" s="157"/>
      <c r="HQE155" s="158"/>
      <c r="HQF155" s="157"/>
      <c r="HQG155" s="158"/>
      <c r="HQH155" s="157"/>
      <c r="HQI155" s="158"/>
      <c r="HQJ155" s="157"/>
      <c r="HQK155" s="158"/>
      <c r="HQL155" s="157"/>
      <c r="HQM155" s="158"/>
      <c r="HQN155" s="157"/>
      <c r="HQO155" s="158"/>
      <c r="HQP155" s="157"/>
      <c r="HQQ155" s="158"/>
      <c r="HQR155" s="157"/>
      <c r="HQS155" s="158"/>
      <c r="HQT155" s="157"/>
      <c r="HQU155" s="158"/>
      <c r="HQV155" s="157"/>
      <c r="HQW155" s="158"/>
      <c r="HQX155" s="157"/>
      <c r="HQY155" s="158"/>
      <c r="HQZ155" s="157"/>
      <c r="HRA155" s="158"/>
      <c r="HRB155" s="157"/>
      <c r="HRC155" s="158"/>
      <c r="HRD155" s="157"/>
      <c r="HRE155" s="158"/>
      <c r="HRF155" s="157"/>
      <c r="HRG155" s="158"/>
      <c r="HRH155" s="157"/>
      <c r="HRI155" s="158"/>
      <c r="HRJ155" s="157"/>
      <c r="HRK155" s="158"/>
      <c r="HRL155" s="157"/>
      <c r="HRM155" s="158"/>
      <c r="HRN155" s="157"/>
      <c r="HRO155" s="158"/>
      <c r="HRP155" s="157"/>
      <c r="HRQ155" s="158"/>
      <c r="HRR155" s="157"/>
      <c r="HRS155" s="158"/>
      <c r="HRT155" s="157"/>
      <c r="HRU155" s="158"/>
      <c r="HRV155" s="157"/>
      <c r="HRW155" s="158"/>
      <c r="HRX155" s="157"/>
      <c r="HRY155" s="158"/>
      <c r="HRZ155" s="157"/>
      <c r="HSA155" s="158"/>
      <c r="HSB155" s="157"/>
      <c r="HSC155" s="158"/>
      <c r="HSD155" s="157"/>
      <c r="HSE155" s="158"/>
      <c r="HSF155" s="157"/>
      <c r="HSG155" s="158"/>
      <c r="HSH155" s="157"/>
      <c r="HSI155" s="158"/>
      <c r="HSJ155" s="157"/>
      <c r="HSK155" s="158"/>
      <c r="HSL155" s="157"/>
      <c r="HSM155" s="158"/>
      <c r="HSN155" s="157"/>
      <c r="HSO155" s="158"/>
      <c r="HSP155" s="157"/>
      <c r="HSQ155" s="158"/>
      <c r="HSR155" s="157"/>
      <c r="HSS155" s="158"/>
      <c r="HST155" s="157"/>
      <c r="HSU155" s="158"/>
      <c r="HSV155" s="157"/>
      <c r="HSW155" s="158"/>
      <c r="HSX155" s="157"/>
      <c r="HSY155" s="158"/>
      <c r="HSZ155" s="157"/>
      <c r="HTA155" s="158"/>
      <c r="HTB155" s="157"/>
      <c r="HTC155" s="158"/>
      <c r="HTD155" s="157"/>
      <c r="HTE155" s="158"/>
      <c r="HTF155" s="157"/>
      <c r="HTG155" s="158"/>
      <c r="HTH155" s="157"/>
      <c r="HTI155" s="158"/>
      <c r="HTJ155" s="157"/>
      <c r="HTK155" s="158"/>
      <c r="HTL155" s="157"/>
      <c r="HTM155" s="158"/>
      <c r="HTN155" s="157"/>
      <c r="HTO155" s="158"/>
      <c r="HTP155" s="157"/>
      <c r="HTQ155" s="158"/>
      <c r="HTR155" s="157"/>
      <c r="HTS155" s="158"/>
      <c r="HTT155" s="157"/>
      <c r="HTU155" s="158"/>
      <c r="HTV155" s="157"/>
      <c r="HTW155" s="158"/>
      <c r="HTX155" s="157"/>
      <c r="HTY155" s="158"/>
      <c r="HTZ155" s="157"/>
      <c r="HUA155" s="158"/>
      <c r="HUB155" s="157"/>
      <c r="HUC155" s="158"/>
      <c r="HUD155" s="157"/>
      <c r="HUE155" s="158"/>
      <c r="HUF155" s="157"/>
      <c r="HUG155" s="158"/>
      <c r="HUH155" s="157"/>
      <c r="HUI155" s="158"/>
      <c r="HUJ155" s="157"/>
      <c r="HUK155" s="158"/>
      <c r="HUL155" s="157"/>
      <c r="HUM155" s="158"/>
      <c r="HUN155" s="157"/>
      <c r="HUO155" s="158"/>
      <c r="HUP155" s="157"/>
      <c r="HUQ155" s="158"/>
      <c r="HUR155" s="157"/>
      <c r="HUS155" s="158"/>
      <c r="HUT155" s="157"/>
      <c r="HUU155" s="158"/>
      <c r="HUV155" s="157"/>
      <c r="HUW155" s="158"/>
      <c r="HUX155" s="157"/>
      <c r="HUY155" s="158"/>
      <c r="HUZ155" s="157"/>
      <c r="HVA155" s="158"/>
      <c r="HVB155" s="157"/>
      <c r="HVC155" s="158"/>
      <c r="HVD155" s="157"/>
      <c r="HVE155" s="158"/>
      <c r="HVF155" s="157"/>
      <c r="HVG155" s="158"/>
      <c r="HVH155" s="157"/>
      <c r="HVI155" s="158"/>
      <c r="HVJ155" s="157"/>
      <c r="HVK155" s="158"/>
      <c r="HVL155" s="157"/>
      <c r="HVM155" s="158"/>
      <c r="HVN155" s="157"/>
      <c r="HVO155" s="158"/>
      <c r="HVP155" s="157"/>
      <c r="HVQ155" s="158"/>
      <c r="HVR155" s="157"/>
      <c r="HVS155" s="158"/>
      <c r="HVT155" s="157"/>
      <c r="HVU155" s="158"/>
      <c r="HVV155" s="157"/>
      <c r="HVW155" s="158"/>
      <c r="HVX155" s="157"/>
      <c r="HVY155" s="158"/>
      <c r="HVZ155" s="157"/>
      <c r="HWA155" s="158"/>
      <c r="HWB155" s="157"/>
      <c r="HWC155" s="158"/>
      <c r="HWD155" s="157"/>
      <c r="HWE155" s="158"/>
      <c r="HWF155" s="157"/>
      <c r="HWG155" s="158"/>
      <c r="HWH155" s="157"/>
      <c r="HWI155" s="158"/>
      <c r="HWJ155" s="157"/>
      <c r="HWK155" s="158"/>
      <c r="HWL155" s="157"/>
      <c r="HWM155" s="158"/>
      <c r="HWN155" s="157"/>
      <c r="HWO155" s="158"/>
      <c r="HWP155" s="157"/>
      <c r="HWQ155" s="158"/>
      <c r="HWR155" s="157"/>
      <c r="HWS155" s="158"/>
      <c r="HWT155" s="157"/>
      <c r="HWU155" s="158"/>
      <c r="HWV155" s="157"/>
      <c r="HWW155" s="158"/>
      <c r="HWX155" s="157"/>
      <c r="HWY155" s="158"/>
      <c r="HWZ155" s="157"/>
      <c r="HXA155" s="158"/>
      <c r="HXB155" s="157"/>
      <c r="HXC155" s="158"/>
      <c r="HXD155" s="157"/>
      <c r="HXE155" s="158"/>
      <c r="HXF155" s="157"/>
      <c r="HXG155" s="158"/>
      <c r="HXH155" s="157"/>
      <c r="HXI155" s="158"/>
      <c r="HXJ155" s="157"/>
      <c r="HXK155" s="158"/>
      <c r="HXL155" s="157"/>
      <c r="HXM155" s="158"/>
      <c r="HXN155" s="157"/>
      <c r="HXO155" s="158"/>
      <c r="HXP155" s="157"/>
      <c r="HXQ155" s="158"/>
      <c r="HXR155" s="157"/>
      <c r="HXS155" s="158"/>
      <c r="HXT155" s="157"/>
      <c r="HXU155" s="158"/>
      <c r="HXV155" s="157"/>
      <c r="HXW155" s="158"/>
      <c r="HXX155" s="157"/>
      <c r="HXY155" s="158"/>
      <c r="HXZ155" s="157"/>
      <c r="HYA155" s="158"/>
      <c r="HYB155" s="157"/>
      <c r="HYC155" s="158"/>
      <c r="HYD155" s="157"/>
      <c r="HYE155" s="158"/>
      <c r="HYF155" s="157"/>
      <c r="HYG155" s="158"/>
      <c r="HYH155" s="157"/>
      <c r="HYI155" s="158"/>
      <c r="HYJ155" s="157"/>
      <c r="HYK155" s="158"/>
      <c r="HYL155" s="157"/>
      <c r="HYM155" s="158"/>
      <c r="HYN155" s="157"/>
      <c r="HYO155" s="158"/>
      <c r="HYP155" s="157"/>
      <c r="HYQ155" s="158"/>
      <c r="HYR155" s="157"/>
      <c r="HYS155" s="158"/>
      <c r="HYT155" s="157"/>
      <c r="HYU155" s="158"/>
      <c r="HYV155" s="157"/>
      <c r="HYW155" s="158"/>
      <c r="HYX155" s="157"/>
      <c r="HYY155" s="158"/>
      <c r="HYZ155" s="157"/>
      <c r="HZA155" s="158"/>
      <c r="HZB155" s="157"/>
      <c r="HZC155" s="158"/>
      <c r="HZD155" s="157"/>
      <c r="HZE155" s="158"/>
      <c r="HZF155" s="157"/>
      <c r="HZG155" s="158"/>
      <c r="HZH155" s="157"/>
      <c r="HZI155" s="158"/>
      <c r="HZJ155" s="157"/>
      <c r="HZK155" s="158"/>
      <c r="HZL155" s="157"/>
      <c r="HZM155" s="158"/>
      <c r="HZN155" s="157"/>
      <c r="HZO155" s="158"/>
      <c r="HZP155" s="157"/>
      <c r="HZQ155" s="158"/>
      <c r="HZR155" s="157"/>
      <c r="HZS155" s="158"/>
      <c r="HZT155" s="157"/>
      <c r="HZU155" s="158"/>
      <c r="HZV155" s="157"/>
      <c r="HZW155" s="158"/>
      <c r="HZX155" s="157"/>
      <c r="HZY155" s="158"/>
      <c r="HZZ155" s="157"/>
      <c r="IAA155" s="158"/>
      <c r="IAB155" s="157"/>
      <c r="IAC155" s="158"/>
      <c r="IAD155" s="157"/>
      <c r="IAE155" s="158"/>
      <c r="IAF155" s="157"/>
      <c r="IAG155" s="158"/>
      <c r="IAH155" s="157"/>
      <c r="IAI155" s="158"/>
      <c r="IAJ155" s="157"/>
      <c r="IAK155" s="158"/>
      <c r="IAL155" s="157"/>
      <c r="IAM155" s="158"/>
      <c r="IAN155" s="157"/>
      <c r="IAO155" s="158"/>
      <c r="IAP155" s="157"/>
      <c r="IAQ155" s="158"/>
      <c r="IAR155" s="157"/>
      <c r="IAS155" s="158"/>
      <c r="IAT155" s="157"/>
      <c r="IAU155" s="158"/>
      <c r="IAV155" s="157"/>
      <c r="IAW155" s="158"/>
      <c r="IAX155" s="157"/>
      <c r="IAY155" s="158"/>
      <c r="IAZ155" s="157"/>
      <c r="IBA155" s="158"/>
      <c r="IBB155" s="157"/>
      <c r="IBC155" s="158"/>
      <c r="IBD155" s="157"/>
      <c r="IBE155" s="158"/>
      <c r="IBF155" s="157"/>
      <c r="IBG155" s="158"/>
      <c r="IBH155" s="157"/>
      <c r="IBI155" s="158"/>
      <c r="IBJ155" s="157"/>
      <c r="IBK155" s="158"/>
      <c r="IBL155" s="157"/>
      <c r="IBM155" s="158"/>
      <c r="IBN155" s="157"/>
      <c r="IBO155" s="158"/>
      <c r="IBP155" s="157"/>
      <c r="IBQ155" s="158"/>
      <c r="IBR155" s="157"/>
      <c r="IBS155" s="158"/>
      <c r="IBT155" s="157"/>
      <c r="IBU155" s="158"/>
      <c r="IBV155" s="157"/>
      <c r="IBW155" s="158"/>
      <c r="IBX155" s="157"/>
      <c r="IBY155" s="158"/>
      <c r="IBZ155" s="157"/>
      <c r="ICA155" s="158"/>
      <c r="ICB155" s="157"/>
      <c r="ICC155" s="158"/>
      <c r="ICD155" s="157"/>
      <c r="ICE155" s="158"/>
      <c r="ICF155" s="157"/>
      <c r="ICG155" s="158"/>
      <c r="ICH155" s="157"/>
      <c r="ICI155" s="158"/>
      <c r="ICJ155" s="157"/>
      <c r="ICK155" s="158"/>
      <c r="ICL155" s="157"/>
      <c r="ICM155" s="158"/>
      <c r="ICN155" s="157"/>
      <c r="ICO155" s="158"/>
      <c r="ICP155" s="157"/>
      <c r="ICQ155" s="158"/>
      <c r="ICR155" s="157"/>
      <c r="ICS155" s="158"/>
      <c r="ICT155" s="157"/>
      <c r="ICU155" s="158"/>
      <c r="ICV155" s="157"/>
      <c r="ICW155" s="158"/>
      <c r="ICX155" s="157"/>
      <c r="ICY155" s="158"/>
      <c r="ICZ155" s="157"/>
      <c r="IDA155" s="158"/>
      <c r="IDB155" s="157"/>
      <c r="IDC155" s="158"/>
      <c r="IDD155" s="157"/>
      <c r="IDE155" s="158"/>
      <c r="IDF155" s="157"/>
      <c r="IDG155" s="158"/>
      <c r="IDH155" s="157"/>
      <c r="IDI155" s="158"/>
      <c r="IDJ155" s="157"/>
      <c r="IDK155" s="158"/>
      <c r="IDL155" s="157"/>
      <c r="IDM155" s="158"/>
      <c r="IDN155" s="157"/>
      <c r="IDO155" s="158"/>
      <c r="IDP155" s="157"/>
      <c r="IDQ155" s="158"/>
      <c r="IDR155" s="157"/>
      <c r="IDS155" s="158"/>
      <c r="IDT155" s="157"/>
      <c r="IDU155" s="158"/>
      <c r="IDV155" s="157"/>
      <c r="IDW155" s="158"/>
      <c r="IDX155" s="157"/>
      <c r="IDY155" s="158"/>
      <c r="IDZ155" s="157"/>
      <c r="IEA155" s="158"/>
      <c r="IEB155" s="157"/>
      <c r="IEC155" s="158"/>
      <c r="IED155" s="157"/>
      <c r="IEE155" s="158"/>
      <c r="IEF155" s="157"/>
      <c r="IEG155" s="158"/>
      <c r="IEH155" s="157"/>
      <c r="IEI155" s="158"/>
      <c r="IEJ155" s="157"/>
      <c r="IEK155" s="158"/>
      <c r="IEL155" s="157"/>
      <c r="IEM155" s="158"/>
      <c r="IEN155" s="157"/>
      <c r="IEO155" s="158"/>
      <c r="IEP155" s="157"/>
      <c r="IEQ155" s="158"/>
      <c r="IER155" s="157"/>
      <c r="IES155" s="158"/>
      <c r="IET155" s="157"/>
      <c r="IEU155" s="158"/>
      <c r="IEV155" s="157"/>
      <c r="IEW155" s="158"/>
      <c r="IEX155" s="157"/>
      <c r="IEY155" s="158"/>
      <c r="IEZ155" s="157"/>
      <c r="IFA155" s="158"/>
      <c r="IFB155" s="157"/>
      <c r="IFC155" s="158"/>
      <c r="IFD155" s="157"/>
      <c r="IFE155" s="158"/>
      <c r="IFF155" s="157"/>
      <c r="IFG155" s="158"/>
      <c r="IFH155" s="157"/>
      <c r="IFI155" s="158"/>
      <c r="IFJ155" s="157"/>
      <c r="IFK155" s="158"/>
      <c r="IFL155" s="157"/>
      <c r="IFM155" s="158"/>
      <c r="IFN155" s="157"/>
      <c r="IFO155" s="158"/>
      <c r="IFP155" s="157"/>
      <c r="IFQ155" s="158"/>
      <c r="IFR155" s="157"/>
      <c r="IFS155" s="158"/>
      <c r="IFT155" s="157"/>
      <c r="IFU155" s="158"/>
      <c r="IFV155" s="157"/>
      <c r="IFW155" s="158"/>
      <c r="IFX155" s="157"/>
      <c r="IFY155" s="158"/>
      <c r="IFZ155" s="157"/>
      <c r="IGA155" s="158"/>
      <c r="IGB155" s="157"/>
      <c r="IGC155" s="158"/>
      <c r="IGD155" s="157"/>
      <c r="IGE155" s="158"/>
      <c r="IGF155" s="157"/>
      <c r="IGG155" s="158"/>
      <c r="IGH155" s="157"/>
      <c r="IGI155" s="158"/>
      <c r="IGJ155" s="157"/>
      <c r="IGK155" s="158"/>
      <c r="IGL155" s="157"/>
      <c r="IGM155" s="158"/>
      <c r="IGN155" s="157"/>
      <c r="IGO155" s="158"/>
      <c r="IGP155" s="157"/>
      <c r="IGQ155" s="158"/>
      <c r="IGR155" s="157"/>
      <c r="IGS155" s="158"/>
      <c r="IGT155" s="157"/>
      <c r="IGU155" s="158"/>
      <c r="IGV155" s="157"/>
      <c r="IGW155" s="158"/>
      <c r="IGX155" s="157"/>
      <c r="IGY155" s="158"/>
      <c r="IGZ155" s="157"/>
      <c r="IHA155" s="158"/>
      <c r="IHB155" s="157"/>
      <c r="IHC155" s="158"/>
      <c r="IHD155" s="157"/>
      <c r="IHE155" s="158"/>
      <c r="IHF155" s="157"/>
      <c r="IHG155" s="158"/>
      <c r="IHH155" s="157"/>
      <c r="IHI155" s="158"/>
      <c r="IHJ155" s="157"/>
      <c r="IHK155" s="158"/>
      <c r="IHL155" s="157"/>
      <c r="IHM155" s="158"/>
      <c r="IHN155" s="157"/>
      <c r="IHO155" s="158"/>
      <c r="IHP155" s="157"/>
      <c r="IHQ155" s="158"/>
      <c r="IHR155" s="157"/>
      <c r="IHS155" s="158"/>
      <c r="IHT155" s="157"/>
      <c r="IHU155" s="158"/>
      <c r="IHV155" s="157"/>
      <c r="IHW155" s="158"/>
      <c r="IHX155" s="157"/>
      <c r="IHY155" s="158"/>
      <c r="IHZ155" s="157"/>
      <c r="IIA155" s="158"/>
      <c r="IIB155" s="157"/>
      <c r="IIC155" s="158"/>
      <c r="IID155" s="157"/>
      <c r="IIE155" s="158"/>
      <c r="IIF155" s="157"/>
      <c r="IIG155" s="158"/>
      <c r="IIH155" s="157"/>
      <c r="III155" s="158"/>
      <c r="IIJ155" s="157"/>
      <c r="IIK155" s="158"/>
      <c r="IIL155" s="157"/>
      <c r="IIM155" s="158"/>
      <c r="IIN155" s="157"/>
      <c r="IIO155" s="158"/>
      <c r="IIP155" s="157"/>
      <c r="IIQ155" s="158"/>
      <c r="IIR155" s="157"/>
      <c r="IIS155" s="158"/>
      <c r="IIT155" s="157"/>
      <c r="IIU155" s="158"/>
      <c r="IIV155" s="157"/>
      <c r="IIW155" s="158"/>
      <c r="IIX155" s="157"/>
      <c r="IIY155" s="158"/>
      <c r="IIZ155" s="157"/>
      <c r="IJA155" s="158"/>
      <c r="IJB155" s="157"/>
      <c r="IJC155" s="158"/>
      <c r="IJD155" s="157"/>
      <c r="IJE155" s="158"/>
      <c r="IJF155" s="157"/>
      <c r="IJG155" s="158"/>
      <c r="IJH155" s="157"/>
      <c r="IJI155" s="158"/>
      <c r="IJJ155" s="157"/>
      <c r="IJK155" s="158"/>
      <c r="IJL155" s="157"/>
      <c r="IJM155" s="158"/>
      <c r="IJN155" s="157"/>
      <c r="IJO155" s="158"/>
      <c r="IJP155" s="157"/>
      <c r="IJQ155" s="158"/>
      <c r="IJR155" s="157"/>
      <c r="IJS155" s="158"/>
      <c r="IJT155" s="157"/>
      <c r="IJU155" s="158"/>
      <c r="IJV155" s="157"/>
      <c r="IJW155" s="158"/>
      <c r="IJX155" s="157"/>
      <c r="IJY155" s="158"/>
      <c r="IJZ155" s="157"/>
      <c r="IKA155" s="158"/>
      <c r="IKB155" s="157"/>
      <c r="IKC155" s="158"/>
      <c r="IKD155" s="157"/>
      <c r="IKE155" s="158"/>
      <c r="IKF155" s="157"/>
      <c r="IKG155" s="158"/>
      <c r="IKH155" s="157"/>
      <c r="IKI155" s="158"/>
      <c r="IKJ155" s="157"/>
      <c r="IKK155" s="158"/>
      <c r="IKL155" s="157"/>
      <c r="IKM155" s="158"/>
      <c r="IKN155" s="157"/>
      <c r="IKO155" s="158"/>
      <c r="IKP155" s="157"/>
      <c r="IKQ155" s="158"/>
      <c r="IKR155" s="157"/>
      <c r="IKS155" s="158"/>
      <c r="IKT155" s="157"/>
      <c r="IKU155" s="158"/>
      <c r="IKV155" s="157"/>
      <c r="IKW155" s="158"/>
      <c r="IKX155" s="157"/>
      <c r="IKY155" s="158"/>
      <c r="IKZ155" s="157"/>
      <c r="ILA155" s="158"/>
      <c r="ILB155" s="157"/>
      <c r="ILC155" s="158"/>
      <c r="ILD155" s="157"/>
      <c r="ILE155" s="158"/>
      <c r="ILF155" s="157"/>
      <c r="ILG155" s="158"/>
      <c r="ILH155" s="157"/>
      <c r="ILI155" s="158"/>
      <c r="ILJ155" s="157"/>
      <c r="ILK155" s="158"/>
      <c r="ILL155" s="157"/>
      <c r="ILM155" s="158"/>
      <c r="ILN155" s="157"/>
      <c r="ILO155" s="158"/>
      <c r="ILP155" s="157"/>
      <c r="ILQ155" s="158"/>
      <c r="ILR155" s="157"/>
      <c r="ILS155" s="158"/>
      <c r="ILT155" s="157"/>
      <c r="ILU155" s="158"/>
      <c r="ILV155" s="157"/>
      <c r="ILW155" s="158"/>
      <c r="ILX155" s="157"/>
      <c r="ILY155" s="158"/>
      <c r="ILZ155" s="157"/>
      <c r="IMA155" s="158"/>
      <c r="IMB155" s="157"/>
      <c r="IMC155" s="158"/>
      <c r="IMD155" s="157"/>
      <c r="IME155" s="158"/>
      <c r="IMF155" s="157"/>
      <c r="IMG155" s="158"/>
      <c r="IMH155" s="157"/>
      <c r="IMI155" s="158"/>
      <c r="IMJ155" s="157"/>
      <c r="IMK155" s="158"/>
      <c r="IML155" s="157"/>
      <c r="IMM155" s="158"/>
      <c r="IMN155" s="157"/>
      <c r="IMO155" s="158"/>
      <c r="IMP155" s="157"/>
      <c r="IMQ155" s="158"/>
      <c r="IMR155" s="157"/>
      <c r="IMS155" s="158"/>
      <c r="IMT155" s="157"/>
      <c r="IMU155" s="158"/>
      <c r="IMV155" s="157"/>
      <c r="IMW155" s="158"/>
      <c r="IMX155" s="157"/>
      <c r="IMY155" s="158"/>
      <c r="IMZ155" s="157"/>
      <c r="INA155" s="158"/>
      <c r="INB155" s="157"/>
      <c r="INC155" s="158"/>
      <c r="IND155" s="157"/>
      <c r="INE155" s="158"/>
      <c r="INF155" s="157"/>
      <c r="ING155" s="158"/>
      <c r="INH155" s="157"/>
      <c r="INI155" s="158"/>
      <c r="INJ155" s="157"/>
      <c r="INK155" s="158"/>
      <c r="INL155" s="157"/>
      <c r="INM155" s="158"/>
      <c r="INN155" s="157"/>
      <c r="INO155" s="158"/>
      <c r="INP155" s="157"/>
      <c r="INQ155" s="158"/>
      <c r="INR155" s="157"/>
      <c r="INS155" s="158"/>
      <c r="INT155" s="157"/>
      <c r="INU155" s="158"/>
      <c r="INV155" s="157"/>
      <c r="INW155" s="158"/>
      <c r="INX155" s="157"/>
      <c r="INY155" s="158"/>
      <c r="INZ155" s="157"/>
      <c r="IOA155" s="158"/>
      <c r="IOB155" s="157"/>
      <c r="IOC155" s="158"/>
      <c r="IOD155" s="157"/>
      <c r="IOE155" s="158"/>
      <c r="IOF155" s="157"/>
      <c r="IOG155" s="158"/>
      <c r="IOH155" s="157"/>
      <c r="IOI155" s="158"/>
      <c r="IOJ155" s="157"/>
      <c r="IOK155" s="158"/>
      <c r="IOL155" s="157"/>
      <c r="IOM155" s="158"/>
      <c r="ION155" s="157"/>
      <c r="IOO155" s="158"/>
      <c r="IOP155" s="157"/>
      <c r="IOQ155" s="158"/>
      <c r="IOR155" s="157"/>
      <c r="IOS155" s="158"/>
      <c r="IOT155" s="157"/>
      <c r="IOU155" s="158"/>
      <c r="IOV155" s="157"/>
      <c r="IOW155" s="158"/>
      <c r="IOX155" s="157"/>
      <c r="IOY155" s="158"/>
      <c r="IOZ155" s="157"/>
      <c r="IPA155" s="158"/>
      <c r="IPB155" s="157"/>
      <c r="IPC155" s="158"/>
      <c r="IPD155" s="157"/>
      <c r="IPE155" s="158"/>
      <c r="IPF155" s="157"/>
      <c r="IPG155" s="158"/>
      <c r="IPH155" s="157"/>
      <c r="IPI155" s="158"/>
      <c r="IPJ155" s="157"/>
      <c r="IPK155" s="158"/>
      <c r="IPL155" s="157"/>
      <c r="IPM155" s="158"/>
      <c r="IPN155" s="157"/>
      <c r="IPO155" s="158"/>
      <c r="IPP155" s="157"/>
      <c r="IPQ155" s="158"/>
      <c r="IPR155" s="157"/>
      <c r="IPS155" s="158"/>
      <c r="IPT155" s="157"/>
      <c r="IPU155" s="158"/>
      <c r="IPV155" s="157"/>
      <c r="IPW155" s="158"/>
      <c r="IPX155" s="157"/>
      <c r="IPY155" s="158"/>
      <c r="IPZ155" s="157"/>
      <c r="IQA155" s="158"/>
      <c r="IQB155" s="157"/>
      <c r="IQC155" s="158"/>
      <c r="IQD155" s="157"/>
      <c r="IQE155" s="158"/>
      <c r="IQF155" s="157"/>
      <c r="IQG155" s="158"/>
      <c r="IQH155" s="157"/>
      <c r="IQI155" s="158"/>
      <c r="IQJ155" s="157"/>
      <c r="IQK155" s="158"/>
      <c r="IQL155" s="157"/>
      <c r="IQM155" s="158"/>
      <c r="IQN155" s="157"/>
      <c r="IQO155" s="158"/>
      <c r="IQP155" s="157"/>
      <c r="IQQ155" s="158"/>
      <c r="IQR155" s="157"/>
      <c r="IQS155" s="158"/>
      <c r="IQT155" s="157"/>
      <c r="IQU155" s="158"/>
      <c r="IQV155" s="157"/>
      <c r="IQW155" s="158"/>
      <c r="IQX155" s="157"/>
      <c r="IQY155" s="158"/>
      <c r="IQZ155" s="157"/>
      <c r="IRA155" s="158"/>
      <c r="IRB155" s="157"/>
      <c r="IRC155" s="158"/>
      <c r="IRD155" s="157"/>
      <c r="IRE155" s="158"/>
      <c r="IRF155" s="157"/>
      <c r="IRG155" s="158"/>
      <c r="IRH155" s="157"/>
      <c r="IRI155" s="158"/>
      <c r="IRJ155" s="157"/>
      <c r="IRK155" s="158"/>
      <c r="IRL155" s="157"/>
      <c r="IRM155" s="158"/>
      <c r="IRN155" s="157"/>
      <c r="IRO155" s="158"/>
      <c r="IRP155" s="157"/>
      <c r="IRQ155" s="158"/>
      <c r="IRR155" s="157"/>
      <c r="IRS155" s="158"/>
      <c r="IRT155" s="157"/>
      <c r="IRU155" s="158"/>
      <c r="IRV155" s="157"/>
      <c r="IRW155" s="158"/>
      <c r="IRX155" s="157"/>
      <c r="IRY155" s="158"/>
      <c r="IRZ155" s="157"/>
      <c r="ISA155" s="158"/>
      <c r="ISB155" s="157"/>
      <c r="ISC155" s="158"/>
      <c r="ISD155" s="157"/>
      <c r="ISE155" s="158"/>
      <c r="ISF155" s="157"/>
      <c r="ISG155" s="158"/>
      <c r="ISH155" s="157"/>
      <c r="ISI155" s="158"/>
      <c r="ISJ155" s="157"/>
      <c r="ISK155" s="158"/>
      <c r="ISL155" s="157"/>
      <c r="ISM155" s="158"/>
      <c r="ISN155" s="157"/>
      <c r="ISO155" s="158"/>
      <c r="ISP155" s="157"/>
      <c r="ISQ155" s="158"/>
      <c r="ISR155" s="157"/>
      <c r="ISS155" s="158"/>
      <c r="IST155" s="157"/>
      <c r="ISU155" s="158"/>
      <c r="ISV155" s="157"/>
      <c r="ISW155" s="158"/>
      <c r="ISX155" s="157"/>
      <c r="ISY155" s="158"/>
      <c r="ISZ155" s="157"/>
      <c r="ITA155" s="158"/>
      <c r="ITB155" s="157"/>
      <c r="ITC155" s="158"/>
      <c r="ITD155" s="157"/>
      <c r="ITE155" s="158"/>
      <c r="ITF155" s="157"/>
      <c r="ITG155" s="158"/>
      <c r="ITH155" s="157"/>
      <c r="ITI155" s="158"/>
      <c r="ITJ155" s="157"/>
      <c r="ITK155" s="158"/>
      <c r="ITL155" s="157"/>
      <c r="ITM155" s="158"/>
      <c r="ITN155" s="157"/>
      <c r="ITO155" s="158"/>
      <c r="ITP155" s="157"/>
      <c r="ITQ155" s="158"/>
      <c r="ITR155" s="157"/>
      <c r="ITS155" s="158"/>
      <c r="ITT155" s="157"/>
      <c r="ITU155" s="158"/>
      <c r="ITV155" s="157"/>
      <c r="ITW155" s="158"/>
      <c r="ITX155" s="157"/>
      <c r="ITY155" s="158"/>
      <c r="ITZ155" s="157"/>
      <c r="IUA155" s="158"/>
      <c r="IUB155" s="157"/>
      <c r="IUC155" s="158"/>
      <c r="IUD155" s="157"/>
      <c r="IUE155" s="158"/>
      <c r="IUF155" s="157"/>
      <c r="IUG155" s="158"/>
      <c r="IUH155" s="157"/>
      <c r="IUI155" s="158"/>
      <c r="IUJ155" s="157"/>
      <c r="IUK155" s="158"/>
      <c r="IUL155" s="157"/>
      <c r="IUM155" s="158"/>
      <c r="IUN155" s="157"/>
      <c r="IUO155" s="158"/>
      <c r="IUP155" s="157"/>
      <c r="IUQ155" s="158"/>
      <c r="IUR155" s="157"/>
      <c r="IUS155" s="158"/>
      <c r="IUT155" s="157"/>
      <c r="IUU155" s="158"/>
      <c r="IUV155" s="157"/>
      <c r="IUW155" s="158"/>
      <c r="IUX155" s="157"/>
      <c r="IUY155" s="158"/>
      <c r="IUZ155" s="157"/>
      <c r="IVA155" s="158"/>
      <c r="IVB155" s="157"/>
      <c r="IVC155" s="158"/>
      <c r="IVD155" s="157"/>
      <c r="IVE155" s="158"/>
      <c r="IVF155" s="157"/>
      <c r="IVG155" s="158"/>
      <c r="IVH155" s="157"/>
      <c r="IVI155" s="158"/>
      <c r="IVJ155" s="157"/>
      <c r="IVK155" s="158"/>
      <c r="IVL155" s="157"/>
      <c r="IVM155" s="158"/>
      <c r="IVN155" s="157"/>
      <c r="IVO155" s="158"/>
      <c r="IVP155" s="157"/>
      <c r="IVQ155" s="158"/>
      <c r="IVR155" s="157"/>
      <c r="IVS155" s="158"/>
      <c r="IVT155" s="157"/>
      <c r="IVU155" s="158"/>
      <c r="IVV155" s="157"/>
      <c r="IVW155" s="158"/>
      <c r="IVX155" s="157"/>
      <c r="IVY155" s="158"/>
      <c r="IVZ155" s="157"/>
      <c r="IWA155" s="158"/>
      <c r="IWB155" s="157"/>
      <c r="IWC155" s="158"/>
      <c r="IWD155" s="157"/>
      <c r="IWE155" s="158"/>
      <c r="IWF155" s="157"/>
      <c r="IWG155" s="158"/>
      <c r="IWH155" s="157"/>
      <c r="IWI155" s="158"/>
      <c r="IWJ155" s="157"/>
      <c r="IWK155" s="158"/>
      <c r="IWL155" s="157"/>
      <c r="IWM155" s="158"/>
      <c r="IWN155" s="157"/>
      <c r="IWO155" s="158"/>
      <c r="IWP155" s="157"/>
      <c r="IWQ155" s="158"/>
      <c r="IWR155" s="157"/>
      <c r="IWS155" s="158"/>
      <c r="IWT155" s="157"/>
      <c r="IWU155" s="158"/>
      <c r="IWV155" s="157"/>
      <c r="IWW155" s="158"/>
      <c r="IWX155" s="157"/>
      <c r="IWY155" s="158"/>
      <c r="IWZ155" s="157"/>
      <c r="IXA155" s="158"/>
      <c r="IXB155" s="157"/>
      <c r="IXC155" s="158"/>
      <c r="IXD155" s="157"/>
      <c r="IXE155" s="158"/>
      <c r="IXF155" s="157"/>
      <c r="IXG155" s="158"/>
      <c r="IXH155" s="157"/>
      <c r="IXI155" s="158"/>
      <c r="IXJ155" s="157"/>
      <c r="IXK155" s="158"/>
      <c r="IXL155" s="157"/>
      <c r="IXM155" s="158"/>
      <c r="IXN155" s="157"/>
      <c r="IXO155" s="158"/>
      <c r="IXP155" s="157"/>
      <c r="IXQ155" s="158"/>
      <c r="IXR155" s="157"/>
      <c r="IXS155" s="158"/>
      <c r="IXT155" s="157"/>
      <c r="IXU155" s="158"/>
      <c r="IXV155" s="157"/>
      <c r="IXW155" s="158"/>
      <c r="IXX155" s="157"/>
      <c r="IXY155" s="158"/>
      <c r="IXZ155" s="157"/>
      <c r="IYA155" s="158"/>
      <c r="IYB155" s="157"/>
      <c r="IYC155" s="158"/>
      <c r="IYD155" s="157"/>
      <c r="IYE155" s="158"/>
      <c r="IYF155" s="157"/>
      <c r="IYG155" s="158"/>
      <c r="IYH155" s="157"/>
      <c r="IYI155" s="158"/>
      <c r="IYJ155" s="157"/>
      <c r="IYK155" s="158"/>
      <c r="IYL155" s="157"/>
      <c r="IYM155" s="158"/>
      <c r="IYN155" s="157"/>
      <c r="IYO155" s="158"/>
      <c r="IYP155" s="157"/>
      <c r="IYQ155" s="158"/>
      <c r="IYR155" s="157"/>
      <c r="IYS155" s="158"/>
      <c r="IYT155" s="157"/>
      <c r="IYU155" s="158"/>
      <c r="IYV155" s="157"/>
      <c r="IYW155" s="158"/>
      <c r="IYX155" s="157"/>
      <c r="IYY155" s="158"/>
      <c r="IYZ155" s="157"/>
      <c r="IZA155" s="158"/>
      <c r="IZB155" s="157"/>
      <c r="IZC155" s="158"/>
      <c r="IZD155" s="157"/>
      <c r="IZE155" s="158"/>
      <c r="IZF155" s="157"/>
      <c r="IZG155" s="158"/>
      <c r="IZH155" s="157"/>
      <c r="IZI155" s="158"/>
      <c r="IZJ155" s="157"/>
      <c r="IZK155" s="158"/>
      <c r="IZL155" s="157"/>
      <c r="IZM155" s="158"/>
      <c r="IZN155" s="157"/>
      <c r="IZO155" s="158"/>
      <c r="IZP155" s="157"/>
      <c r="IZQ155" s="158"/>
      <c r="IZR155" s="157"/>
      <c r="IZS155" s="158"/>
      <c r="IZT155" s="157"/>
      <c r="IZU155" s="158"/>
      <c r="IZV155" s="157"/>
      <c r="IZW155" s="158"/>
      <c r="IZX155" s="157"/>
      <c r="IZY155" s="158"/>
      <c r="IZZ155" s="157"/>
      <c r="JAA155" s="158"/>
      <c r="JAB155" s="157"/>
      <c r="JAC155" s="158"/>
      <c r="JAD155" s="157"/>
      <c r="JAE155" s="158"/>
      <c r="JAF155" s="157"/>
      <c r="JAG155" s="158"/>
      <c r="JAH155" s="157"/>
      <c r="JAI155" s="158"/>
      <c r="JAJ155" s="157"/>
      <c r="JAK155" s="158"/>
      <c r="JAL155" s="157"/>
      <c r="JAM155" s="158"/>
      <c r="JAN155" s="157"/>
      <c r="JAO155" s="158"/>
      <c r="JAP155" s="157"/>
      <c r="JAQ155" s="158"/>
      <c r="JAR155" s="157"/>
      <c r="JAS155" s="158"/>
      <c r="JAT155" s="157"/>
      <c r="JAU155" s="158"/>
      <c r="JAV155" s="157"/>
      <c r="JAW155" s="158"/>
      <c r="JAX155" s="157"/>
      <c r="JAY155" s="158"/>
      <c r="JAZ155" s="157"/>
      <c r="JBA155" s="158"/>
      <c r="JBB155" s="157"/>
      <c r="JBC155" s="158"/>
      <c r="JBD155" s="157"/>
      <c r="JBE155" s="158"/>
      <c r="JBF155" s="157"/>
      <c r="JBG155" s="158"/>
      <c r="JBH155" s="157"/>
      <c r="JBI155" s="158"/>
      <c r="JBJ155" s="157"/>
      <c r="JBK155" s="158"/>
      <c r="JBL155" s="157"/>
      <c r="JBM155" s="158"/>
      <c r="JBN155" s="157"/>
      <c r="JBO155" s="158"/>
      <c r="JBP155" s="157"/>
      <c r="JBQ155" s="158"/>
      <c r="JBR155" s="157"/>
      <c r="JBS155" s="158"/>
      <c r="JBT155" s="157"/>
      <c r="JBU155" s="158"/>
      <c r="JBV155" s="157"/>
      <c r="JBW155" s="158"/>
      <c r="JBX155" s="157"/>
      <c r="JBY155" s="158"/>
      <c r="JBZ155" s="157"/>
      <c r="JCA155" s="158"/>
      <c r="JCB155" s="157"/>
      <c r="JCC155" s="158"/>
      <c r="JCD155" s="157"/>
      <c r="JCE155" s="158"/>
      <c r="JCF155" s="157"/>
      <c r="JCG155" s="158"/>
      <c r="JCH155" s="157"/>
      <c r="JCI155" s="158"/>
      <c r="JCJ155" s="157"/>
      <c r="JCK155" s="158"/>
      <c r="JCL155" s="157"/>
      <c r="JCM155" s="158"/>
      <c r="JCN155" s="157"/>
      <c r="JCO155" s="158"/>
      <c r="JCP155" s="157"/>
      <c r="JCQ155" s="158"/>
      <c r="JCR155" s="157"/>
      <c r="JCS155" s="158"/>
      <c r="JCT155" s="157"/>
      <c r="JCU155" s="158"/>
      <c r="JCV155" s="157"/>
      <c r="JCW155" s="158"/>
      <c r="JCX155" s="157"/>
      <c r="JCY155" s="158"/>
      <c r="JCZ155" s="157"/>
      <c r="JDA155" s="158"/>
      <c r="JDB155" s="157"/>
      <c r="JDC155" s="158"/>
      <c r="JDD155" s="157"/>
      <c r="JDE155" s="158"/>
      <c r="JDF155" s="157"/>
      <c r="JDG155" s="158"/>
      <c r="JDH155" s="157"/>
      <c r="JDI155" s="158"/>
      <c r="JDJ155" s="157"/>
      <c r="JDK155" s="158"/>
      <c r="JDL155" s="157"/>
      <c r="JDM155" s="158"/>
      <c r="JDN155" s="157"/>
      <c r="JDO155" s="158"/>
      <c r="JDP155" s="157"/>
      <c r="JDQ155" s="158"/>
      <c r="JDR155" s="157"/>
      <c r="JDS155" s="158"/>
      <c r="JDT155" s="157"/>
      <c r="JDU155" s="158"/>
      <c r="JDV155" s="157"/>
      <c r="JDW155" s="158"/>
      <c r="JDX155" s="157"/>
      <c r="JDY155" s="158"/>
      <c r="JDZ155" s="157"/>
      <c r="JEA155" s="158"/>
      <c r="JEB155" s="157"/>
      <c r="JEC155" s="158"/>
      <c r="JED155" s="157"/>
      <c r="JEE155" s="158"/>
      <c r="JEF155" s="157"/>
      <c r="JEG155" s="158"/>
      <c r="JEH155" s="157"/>
      <c r="JEI155" s="158"/>
      <c r="JEJ155" s="157"/>
      <c r="JEK155" s="158"/>
      <c r="JEL155" s="157"/>
      <c r="JEM155" s="158"/>
      <c r="JEN155" s="157"/>
      <c r="JEO155" s="158"/>
      <c r="JEP155" s="157"/>
      <c r="JEQ155" s="158"/>
      <c r="JER155" s="157"/>
      <c r="JES155" s="158"/>
      <c r="JET155" s="157"/>
      <c r="JEU155" s="158"/>
      <c r="JEV155" s="157"/>
      <c r="JEW155" s="158"/>
      <c r="JEX155" s="157"/>
      <c r="JEY155" s="158"/>
      <c r="JEZ155" s="157"/>
      <c r="JFA155" s="158"/>
      <c r="JFB155" s="157"/>
      <c r="JFC155" s="158"/>
      <c r="JFD155" s="157"/>
      <c r="JFE155" s="158"/>
      <c r="JFF155" s="157"/>
      <c r="JFG155" s="158"/>
      <c r="JFH155" s="157"/>
      <c r="JFI155" s="158"/>
      <c r="JFJ155" s="157"/>
      <c r="JFK155" s="158"/>
      <c r="JFL155" s="157"/>
      <c r="JFM155" s="158"/>
      <c r="JFN155" s="157"/>
      <c r="JFO155" s="158"/>
      <c r="JFP155" s="157"/>
      <c r="JFQ155" s="158"/>
      <c r="JFR155" s="157"/>
      <c r="JFS155" s="158"/>
      <c r="JFT155" s="157"/>
      <c r="JFU155" s="158"/>
      <c r="JFV155" s="157"/>
      <c r="JFW155" s="158"/>
      <c r="JFX155" s="157"/>
      <c r="JFY155" s="158"/>
      <c r="JFZ155" s="157"/>
      <c r="JGA155" s="158"/>
      <c r="JGB155" s="157"/>
      <c r="JGC155" s="158"/>
      <c r="JGD155" s="157"/>
      <c r="JGE155" s="158"/>
      <c r="JGF155" s="157"/>
      <c r="JGG155" s="158"/>
      <c r="JGH155" s="157"/>
      <c r="JGI155" s="158"/>
      <c r="JGJ155" s="157"/>
      <c r="JGK155" s="158"/>
      <c r="JGL155" s="157"/>
      <c r="JGM155" s="158"/>
      <c r="JGN155" s="157"/>
      <c r="JGO155" s="158"/>
      <c r="JGP155" s="157"/>
      <c r="JGQ155" s="158"/>
      <c r="JGR155" s="157"/>
      <c r="JGS155" s="158"/>
      <c r="JGT155" s="157"/>
      <c r="JGU155" s="158"/>
      <c r="JGV155" s="157"/>
      <c r="JGW155" s="158"/>
      <c r="JGX155" s="157"/>
      <c r="JGY155" s="158"/>
      <c r="JGZ155" s="157"/>
      <c r="JHA155" s="158"/>
      <c r="JHB155" s="157"/>
      <c r="JHC155" s="158"/>
      <c r="JHD155" s="157"/>
      <c r="JHE155" s="158"/>
      <c r="JHF155" s="157"/>
      <c r="JHG155" s="158"/>
      <c r="JHH155" s="157"/>
      <c r="JHI155" s="158"/>
      <c r="JHJ155" s="157"/>
      <c r="JHK155" s="158"/>
      <c r="JHL155" s="157"/>
      <c r="JHM155" s="158"/>
      <c r="JHN155" s="157"/>
      <c r="JHO155" s="158"/>
      <c r="JHP155" s="157"/>
      <c r="JHQ155" s="158"/>
      <c r="JHR155" s="157"/>
      <c r="JHS155" s="158"/>
      <c r="JHT155" s="157"/>
      <c r="JHU155" s="158"/>
      <c r="JHV155" s="157"/>
      <c r="JHW155" s="158"/>
      <c r="JHX155" s="157"/>
      <c r="JHY155" s="158"/>
      <c r="JHZ155" s="157"/>
      <c r="JIA155" s="158"/>
      <c r="JIB155" s="157"/>
      <c r="JIC155" s="158"/>
      <c r="JID155" s="157"/>
      <c r="JIE155" s="158"/>
      <c r="JIF155" s="157"/>
      <c r="JIG155" s="158"/>
      <c r="JIH155" s="157"/>
      <c r="JII155" s="158"/>
      <c r="JIJ155" s="157"/>
      <c r="JIK155" s="158"/>
      <c r="JIL155" s="157"/>
      <c r="JIM155" s="158"/>
      <c r="JIN155" s="157"/>
      <c r="JIO155" s="158"/>
      <c r="JIP155" s="157"/>
      <c r="JIQ155" s="158"/>
      <c r="JIR155" s="157"/>
      <c r="JIS155" s="158"/>
      <c r="JIT155" s="157"/>
      <c r="JIU155" s="158"/>
      <c r="JIV155" s="157"/>
      <c r="JIW155" s="158"/>
      <c r="JIX155" s="157"/>
      <c r="JIY155" s="158"/>
      <c r="JIZ155" s="157"/>
      <c r="JJA155" s="158"/>
      <c r="JJB155" s="157"/>
      <c r="JJC155" s="158"/>
      <c r="JJD155" s="157"/>
      <c r="JJE155" s="158"/>
      <c r="JJF155" s="157"/>
      <c r="JJG155" s="158"/>
      <c r="JJH155" s="157"/>
      <c r="JJI155" s="158"/>
      <c r="JJJ155" s="157"/>
      <c r="JJK155" s="158"/>
      <c r="JJL155" s="157"/>
      <c r="JJM155" s="158"/>
      <c r="JJN155" s="157"/>
      <c r="JJO155" s="158"/>
      <c r="JJP155" s="157"/>
      <c r="JJQ155" s="158"/>
      <c r="JJR155" s="157"/>
      <c r="JJS155" s="158"/>
      <c r="JJT155" s="157"/>
      <c r="JJU155" s="158"/>
      <c r="JJV155" s="157"/>
      <c r="JJW155" s="158"/>
      <c r="JJX155" s="157"/>
      <c r="JJY155" s="158"/>
      <c r="JJZ155" s="157"/>
      <c r="JKA155" s="158"/>
      <c r="JKB155" s="157"/>
      <c r="JKC155" s="158"/>
      <c r="JKD155" s="157"/>
      <c r="JKE155" s="158"/>
      <c r="JKF155" s="157"/>
      <c r="JKG155" s="158"/>
      <c r="JKH155" s="157"/>
      <c r="JKI155" s="158"/>
      <c r="JKJ155" s="157"/>
      <c r="JKK155" s="158"/>
      <c r="JKL155" s="157"/>
      <c r="JKM155" s="158"/>
      <c r="JKN155" s="157"/>
      <c r="JKO155" s="158"/>
      <c r="JKP155" s="157"/>
      <c r="JKQ155" s="158"/>
      <c r="JKR155" s="157"/>
      <c r="JKS155" s="158"/>
      <c r="JKT155" s="157"/>
      <c r="JKU155" s="158"/>
      <c r="JKV155" s="157"/>
      <c r="JKW155" s="158"/>
      <c r="JKX155" s="157"/>
      <c r="JKY155" s="158"/>
      <c r="JKZ155" s="157"/>
      <c r="JLA155" s="158"/>
      <c r="JLB155" s="157"/>
      <c r="JLC155" s="158"/>
      <c r="JLD155" s="157"/>
      <c r="JLE155" s="158"/>
      <c r="JLF155" s="157"/>
      <c r="JLG155" s="158"/>
      <c r="JLH155" s="157"/>
      <c r="JLI155" s="158"/>
      <c r="JLJ155" s="157"/>
      <c r="JLK155" s="158"/>
      <c r="JLL155" s="157"/>
      <c r="JLM155" s="158"/>
      <c r="JLN155" s="157"/>
      <c r="JLO155" s="158"/>
      <c r="JLP155" s="157"/>
      <c r="JLQ155" s="158"/>
      <c r="JLR155" s="157"/>
      <c r="JLS155" s="158"/>
      <c r="JLT155" s="157"/>
      <c r="JLU155" s="158"/>
      <c r="JLV155" s="157"/>
      <c r="JLW155" s="158"/>
      <c r="JLX155" s="157"/>
      <c r="JLY155" s="158"/>
      <c r="JLZ155" s="157"/>
      <c r="JMA155" s="158"/>
      <c r="JMB155" s="157"/>
      <c r="JMC155" s="158"/>
      <c r="JMD155" s="157"/>
      <c r="JME155" s="158"/>
      <c r="JMF155" s="157"/>
      <c r="JMG155" s="158"/>
      <c r="JMH155" s="157"/>
      <c r="JMI155" s="158"/>
      <c r="JMJ155" s="157"/>
      <c r="JMK155" s="158"/>
      <c r="JML155" s="157"/>
      <c r="JMM155" s="158"/>
      <c r="JMN155" s="157"/>
      <c r="JMO155" s="158"/>
      <c r="JMP155" s="157"/>
      <c r="JMQ155" s="158"/>
      <c r="JMR155" s="157"/>
      <c r="JMS155" s="158"/>
      <c r="JMT155" s="157"/>
      <c r="JMU155" s="158"/>
      <c r="JMV155" s="157"/>
      <c r="JMW155" s="158"/>
      <c r="JMX155" s="157"/>
      <c r="JMY155" s="158"/>
      <c r="JMZ155" s="157"/>
      <c r="JNA155" s="158"/>
      <c r="JNB155" s="157"/>
      <c r="JNC155" s="158"/>
      <c r="JND155" s="157"/>
      <c r="JNE155" s="158"/>
      <c r="JNF155" s="157"/>
      <c r="JNG155" s="158"/>
      <c r="JNH155" s="157"/>
      <c r="JNI155" s="158"/>
      <c r="JNJ155" s="157"/>
      <c r="JNK155" s="158"/>
      <c r="JNL155" s="157"/>
      <c r="JNM155" s="158"/>
      <c r="JNN155" s="157"/>
      <c r="JNO155" s="158"/>
      <c r="JNP155" s="157"/>
      <c r="JNQ155" s="158"/>
      <c r="JNR155" s="157"/>
      <c r="JNS155" s="158"/>
      <c r="JNT155" s="157"/>
      <c r="JNU155" s="158"/>
      <c r="JNV155" s="157"/>
      <c r="JNW155" s="158"/>
      <c r="JNX155" s="157"/>
      <c r="JNY155" s="158"/>
      <c r="JNZ155" s="157"/>
      <c r="JOA155" s="158"/>
      <c r="JOB155" s="157"/>
      <c r="JOC155" s="158"/>
      <c r="JOD155" s="157"/>
      <c r="JOE155" s="158"/>
      <c r="JOF155" s="157"/>
      <c r="JOG155" s="158"/>
      <c r="JOH155" s="157"/>
      <c r="JOI155" s="158"/>
      <c r="JOJ155" s="157"/>
      <c r="JOK155" s="158"/>
      <c r="JOL155" s="157"/>
      <c r="JOM155" s="158"/>
      <c r="JON155" s="157"/>
      <c r="JOO155" s="158"/>
      <c r="JOP155" s="157"/>
      <c r="JOQ155" s="158"/>
      <c r="JOR155" s="157"/>
      <c r="JOS155" s="158"/>
      <c r="JOT155" s="157"/>
      <c r="JOU155" s="158"/>
      <c r="JOV155" s="157"/>
      <c r="JOW155" s="158"/>
      <c r="JOX155" s="157"/>
      <c r="JOY155" s="158"/>
      <c r="JOZ155" s="157"/>
      <c r="JPA155" s="158"/>
      <c r="JPB155" s="157"/>
      <c r="JPC155" s="158"/>
      <c r="JPD155" s="157"/>
      <c r="JPE155" s="158"/>
      <c r="JPF155" s="157"/>
      <c r="JPG155" s="158"/>
      <c r="JPH155" s="157"/>
      <c r="JPI155" s="158"/>
      <c r="JPJ155" s="157"/>
      <c r="JPK155" s="158"/>
      <c r="JPL155" s="157"/>
      <c r="JPM155" s="158"/>
      <c r="JPN155" s="157"/>
      <c r="JPO155" s="158"/>
      <c r="JPP155" s="157"/>
      <c r="JPQ155" s="158"/>
      <c r="JPR155" s="157"/>
      <c r="JPS155" s="158"/>
      <c r="JPT155" s="157"/>
      <c r="JPU155" s="158"/>
      <c r="JPV155" s="157"/>
      <c r="JPW155" s="158"/>
      <c r="JPX155" s="157"/>
      <c r="JPY155" s="158"/>
      <c r="JPZ155" s="157"/>
      <c r="JQA155" s="158"/>
      <c r="JQB155" s="157"/>
      <c r="JQC155" s="158"/>
      <c r="JQD155" s="157"/>
      <c r="JQE155" s="158"/>
      <c r="JQF155" s="157"/>
      <c r="JQG155" s="158"/>
      <c r="JQH155" s="157"/>
      <c r="JQI155" s="158"/>
      <c r="JQJ155" s="157"/>
      <c r="JQK155" s="158"/>
      <c r="JQL155" s="157"/>
      <c r="JQM155" s="158"/>
      <c r="JQN155" s="157"/>
      <c r="JQO155" s="158"/>
      <c r="JQP155" s="157"/>
      <c r="JQQ155" s="158"/>
      <c r="JQR155" s="157"/>
      <c r="JQS155" s="158"/>
      <c r="JQT155" s="157"/>
      <c r="JQU155" s="158"/>
      <c r="JQV155" s="157"/>
      <c r="JQW155" s="158"/>
      <c r="JQX155" s="157"/>
      <c r="JQY155" s="158"/>
      <c r="JQZ155" s="157"/>
      <c r="JRA155" s="158"/>
      <c r="JRB155" s="157"/>
      <c r="JRC155" s="158"/>
      <c r="JRD155" s="157"/>
      <c r="JRE155" s="158"/>
      <c r="JRF155" s="157"/>
      <c r="JRG155" s="158"/>
      <c r="JRH155" s="157"/>
      <c r="JRI155" s="158"/>
      <c r="JRJ155" s="157"/>
      <c r="JRK155" s="158"/>
      <c r="JRL155" s="157"/>
      <c r="JRM155" s="158"/>
      <c r="JRN155" s="157"/>
      <c r="JRO155" s="158"/>
      <c r="JRP155" s="157"/>
      <c r="JRQ155" s="158"/>
      <c r="JRR155" s="157"/>
      <c r="JRS155" s="158"/>
      <c r="JRT155" s="157"/>
      <c r="JRU155" s="158"/>
      <c r="JRV155" s="157"/>
      <c r="JRW155" s="158"/>
      <c r="JRX155" s="157"/>
      <c r="JRY155" s="158"/>
      <c r="JRZ155" s="157"/>
      <c r="JSA155" s="158"/>
      <c r="JSB155" s="157"/>
      <c r="JSC155" s="158"/>
      <c r="JSD155" s="157"/>
      <c r="JSE155" s="158"/>
      <c r="JSF155" s="157"/>
      <c r="JSG155" s="158"/>
      <c r="JSH155" s="157"/>
      <c r="JSI155" s="158"/>
      <c r="JSJ155" s="157"/>
      <c r="JSK155" s="158"/>
      <c r="JSL155" s="157"/>
      <c r="JSM155" s="158"/>
      <c r="JSN155" s="157"/>
      <c r="JSO155" s="158"/>
      <c r="JSP155" s="157"/>
      <c r="JSQ155" s="158"/>
      <c r="JSR155" s="157"/>
      <c r="JSS155" s="158"/>
      <c r="JST155" s="157"/>
      <c r="JSU155" s="158"/>
      <c r="JSV155" s="157"/>
      <c r="JSW155" s="158"/>
      <c r="JSX155" s="157"/>
      <c r="JSY155" s="158"/>
      <c r="JSZ155" s="157"/>
      <c r="JTA155" s="158"/>
      <c r="JTB155" s="157"/>
      <c r="JTC155" s="158"/>
      <c r="JTD155" s="157"/>
      <c r="JTE155" s="158"/>
      <c r="JTF155" s="157"/>
      <c r="JTG155" s="158"/>
      <c r="JTH155" s="157"/>
      <c r="JTI155" s="158"/>
      <c r="JTJ155" s="157"/>
      <c r="JTK155" s="158"/>
      <c r="JTL155" s="157"/>
      <c r="JTM155" s="158"/>
      <c r="JTN155" s="157"/>
      <c r="JTO155" s="158"/>
      <c r="JTP155" s="157"/>
      <c r="JTQ155" s="158"/>
      <c r="JTR155" s="157"/>
      <c r="JTS155" s="158"/>
      <c r="JTT155" s="157"/>
      <c r="JTU155" s="158"/>
      <c r="JTV155" s="157"/>
      <c r="JTW155" s="158"/>
      <c r="JTX155" s="157"/>
      <c r="JTY155" s="158"/>
      <c r="JTZ155" s="157"/>
      <c r="JUA155" s="158"/>
      <c r="JUB155" s="157"/>
      <c r="JUC155" s="158"/>
      <c r="JUD155" s="157"/>
      <c r="JUE155" s="158"/>
      <c r="JUF155" s="157"/>
      <c r="JUG155" s="158"/>
      <c r="JUH155" s="157"/>
      <c r="JUI155" s="158"/>
      <c r="JUJ155" s="157"/>
      <c r="JUK155" s="158"/>
      <c r="JUL155" s="157"/>
      <c r="JUM155" s="158"/>
      <c r="JUN155" s="157"/>
      <c r="JUO155" s="158"/>
      <c r="JUP155" s="157"/>
      <c r="JUQ155" s="158"/>
      <c r="JUR155" s="157"/>
      <c r="JUS155" s="158"/>
      <c r="JUT155" s="157"/>
      <c r="JUU155" s="158"/>
      <c r="JUV155" s="157"/>
      <c r="JUW155" s="158"/>
      <c r="JUX155" s="157"/>
      <c r="JUY155" s="158"/>
      <c r="JUZ155" s="157"/>
      <c r="JVA155" s="158"/>
      <c r="JVB155" s="157"/>
      <c r="JVC155" s="158"/>
      <c r="JVD155" s="157"/>
      <c r="JVE155" s="158"/>
      <c r="JVF155" s="157"/>
      <c r="JVG155" s="158"/>
      <c r="JVH155" s="157"/>
      <c r="JVI155" s="158"/>
      <c r="JVJ155" s="157"/>
      <c r="JVK155" s="158"/>
      <c r="JVL155" s="157"/>
      <c r="JVM155" s="158"/>
      <c r="JVN155" s="157"/>
      <c r="JVO155" s="158"/>
      <c r="JVP155" s="157"/>
      <c r="JVQ155" s="158"/>
      <c r="JVR155" s="157"/>
      <c r="JVS155" s="158"/>
      <c r="JVT155" s="157"/>
      <c r="JVU155" s="158"/>
      <c r="JVV155" s="157"/>
      <c r="JVW155" s="158"/>
      <c r="JVX155" s="157"/>
      <c r="JVY155" s="158"/>
      <c r="JVZ155" s="157"/>
      <c r="JWA155" s="158"/>
      <c r="JWB155" s="157"/>
      <c r="JWC155" s="158"/>
      <c r="JWD155" s="157"/>
      <c r="JWE155" s="158"/>
      <c r="JWF155" s="157"/>
      <c r="JWG155" s="158"/>
      <c r="JWH155" s="157"/>
      <c r="JWI155" s="158"/>
      <c r="JWJ155" s="157"/>
      <c r="JWK155" s="158"/>
      <c r="JWL155" s="157"/>
      <c r="JWM155" s="158"/>
      <c r="JWN155" s="157"/>
      <c r="JWO155" s="158"/>
      <c r="JWP155" s="157"/>
      <c r="JWQ155" s="158"/>
      <c r="JWR155" s="157"/>
      <c r="JWS155" s="158"/>
      <c r="JWT155" s="157"/>
      <c r="JWU155" s="158"/>
      <c r="JWV155" s="157"/>
      <c r="JWW155" s="158"/>
      <c r="JWX155" s="157"/>
      <c r="JWY155" s="158"/>
      <c r="JWZ155" s="157"/>
      <c r="JXA155" s="158"/>
      <c r="JXB155" s="157"/>
      <c r="JXC155" s="158"/>
      <c r="JXD155" s="157"/>
      <c r="JXE155" s="158"/>
      <c r="JXF155" s="157"/>
      <c r="JXG155" s="158"/>
      <c r="JXH155" s="157"/>
      <c r="JXI155" s="158"/>
      <c r="JXJ155" s="157"/>
      <c r="JXK155" s="158"/>
      <c r="JXL155" s="157"/>
      <c r="JXM155" s="158"/>
      <c r="JXN155" s="157"/>
      <c r="JXO155" s="158"/>
      <c r="JXP155" s="157"/>
      <c r="JXQ155" s="158"/>
      <c r="JXR155" s="157"/>
      <c r="JXS155" s="158"/>
      <c r="JXT155" s="157"/>
      <c r="JXU155" s="158"/>
      <c r="JXV155" s="157"/>
      <c r="JXW155" s="158"/>
      <c r="JXX155" s="157"/>
      <c r="JXY155" s="158"/>
      <c r="JXZ155" s="157"/>
      <c r="JYA155" s="158"/>
      <c r="JYB155" s="157"/>
      <c r="JYC155" s="158"/>
      <c r="JYD155" s="157"/>
      <c r="JYE155" s="158"/>
      <c r="JYF155" s="157"/>
      <c r="JYG155" s="158"/>
      <c r="JYH155" s="157"/>
      <c r="JYI155" s="158"/>
      <c r="JYJ155" s="157"/>
      <c r="JYK155" s="158"/>
      <c r="JYL155" s="157"/>
      <c r="JYM155" s="158"/>
      <c r="JYN155" s="157"/>
      <c r="JYO155" s="158"/>
      <c r="JYP155" s="157"/>
      <c r="JYQ155" s="158"/>
      <c r="JYR155" s="157"/>
      <c r="JYS155" s="158"/>
      <c r="JYT155" s="157"/>
      <c r="JYU155" s="158"/>
      <c r="JYV155" s="157"/>
      <c r="JYW155" s="158"/>
      <c r="JYX155" s="157"/>
      <c r="JYY155" s="158"/>
      <c r="JYZ155" s="157"/>
      <c r="JZA155" s="158"/>
      <c r="JZB155" s="157"/>
      <c r="JZC155" s="158"/>
      <c r="JZD155" s="157"/>
      <c r="JZE155" s="158"/>
      <c r="JZF155" s="157"/>
      <c r="JZG155" s="158"/>
      <c r="JZH155" s="157"/>
      <c r="JZI155" s="158"/>
      <c r="JZJ155" s="157"/>
      <c r="JZK155" s="158"/>
      <c r="JZL155" s="157"/>
      <c r="JZM155" s="158"/>
      <c r="JZN155" s="157"/>
      <c r="JZO155" s="158"/>
      <c r="JZP155" s="157"/>
      <c r="JZQ155" s="158"/>
      <c r="JZR155" s="157"/>
      <c r="JZS155" s="158"/>
      <c r="JZT155" s="157"/>
      <c r="JZU155" s="158"/>
      <c r="JZV155" s="157"/>
      <c r="JZW155" s="158"/>
      <c r="JZX155" s="157"/>
      <c r="JZY155" s="158"/>
      <c r="JZZ155" s="157"/>
      <c r="KAA155" s="158"/>
      <c r="KAB155" s="157"/>
      <c r="KAC155" s="158"/>
      <c r="KAD155" s="157"/>
      <c r="KAE155" s="158"/>
      <c r="KAF155" s="157"/>
      <c r="KAG155" s="158"/>
      <c r="KAH155" s="157"/>
      <c r="KAI155" s="158"/>
      <c r="KAJ155" s="157"/>
      <c r="KAK155" s="158"/>
      <c r="KAL155" s="157"/>
      <c r="KAM155" s="158"/>
      <c r="KAN155" s="157"/>
      <c r="KAO155" s="158"/>
      <c r="KAP155" s="157"/>
      <c r="KAQ155" s="158"/>
      <c r="KAR155" s="157"/>
      <c r="KAS155" s="158"/>
      <c r="KAT155" s="157"/>
      <c r="KAU155" s="158"/>
      <c r="KAV155" s="157"/>
      <c r="KAW155" s="158"/>
      <c r="KAX155" s="157"/>
      <c r="KAY155" s="158"/>
      <c r="KAZ155" s="157"/>
      <c r="KBA155" s="158"/>
      <c r="KBB155" s="157"/>
      <c r="KBC155" s="158"/>
      <c r="KBD155" s="157"/>
      <c r="KBE155" s="158"/>
      <c r="KBF155" s="157"/>
      <c r="KBG155" s="158"/>
      <c r="KBH155" s="157"/>
      <c r="KBI155" s="158"/>
      <c r="KBJ155" s="157"/>
      <c r="KBK155" s="158"/>
      <c r="KBL155" s="157"/>
      <c r="KBM155" s="158"/>
      <c r="KBN155" s="157"/>
      <c r="KBO155" s="158"/>
      <c r="KBP155" s="157"/>
      <c r="KBQ155" s="158"/>
      <c r="KBR155" s="157"/>
      <c r="KBS155" s="158"/>
      <c r="KBT155" s="157"/>
      <c r="KBU155" s="158"/>
      <c r="KBV155" s="157"/>
      <c r="KBW155" s="158"/>
      <c r="KBX155" s="157"/>
      <c r="KBY155" s="158"/>
      <c r="KBZ155" s="157"/>
      <c r="KCA155" s="158"/>
      <c r="KCB155" s="157"/>
      <c r="KCC155" s="158"/>
      <c r="KCD155" s="157"/>
      <c r="KCE155" s="158"/>
      <c r="KCF155" s="157"/>
      <c r="KCG155" s="158"/>
      <c r="KCH155" s="157"/>
      <c r="KCI155" s="158"/>
      <c r="KCJ155" s="157"/>
      <c r="KCK155" s="158"/>
      <c r="KCL155" s="157"/>
      <c r="KCM155" s="158"/>
      <c r="KCN155" s="157"/>
      <c r="KCO155" s="158"/>
      <c r="KCP155" s="157"/>
      <c r="KCQ155" s="158"/>
      <c r="KCR155" s="157"/>
      <c r="KCS155" s="158"/>
      <c r="KCT155" s="157"/>
      <c r="KCU155" s="158"/>
      <c r="KCV155" s="157"/>
      <c r="KCW155" s="158"/>
      <c r="KCX155" s="157"/>
      <c r="KCY155" s="158"/>
      <c r="KCZ155" s="157"/>
      <c r="KDA155" s="158"/>
      <c r="KDB155" s="157"/>
      <c r="KDC155" s="158"/>
      <c r="KDD155" s="157"/>
      <c r="KDE155" s="158"/>
      <c r="KDF155" s="157"/>
      <c r="KDG155" s="158"/>
      <c r="KDH155" s="157"/>
      <c r="KDI155" s="158"/>
      <c r="KDJ155" s="157"/>
      <c r="KDK155" s="158"/>
      <c r="KDL155" s="157"/>
      <c r="KDM155" s="158"/>
      <c r="KDN155" s="157"/>
      <c r="KDO155" s="158"/>
      <c r="KDP155" s="157"/>
      <c r="KDQ155" s="158"/>
      <c r="KDR155" s="157"/>
      <c r="KDS155" s="158"/>
      <c r="KDT155" s="157"/>
      <c r="KDU155" s="158"/>
      <c r="KDV155" s="157"/>
      <c r="KDW155" s="158"/>
      <c r="KDX155" s="157"/>
      <c r="KDY155" s="158"/>
      <c r="KDZ155" s="157"/>
      <c r="KEA155" s="158"/>
      <c r="KEB155" s="157"/>
      <c r="KEC155" s="158"/>
      <c r="KED155" s="157"/>
      <c r="KEE155" s="158"/>
      <c r="KEF155" s="157"/>
      <c r="KEG155" s="158"/>
      <c r="KEH155" s="157"/>
      <c r="KEI155" s="158"/>
      <c r="KEJ155" s="157"/>
      <c r="KEK155" s="158"/>
      <c r="KEL155" s="157"/>
      <c r="KEM155" s="158"/>
      <c r="KEN155" s="157"/>
      <c r="KEO155" s="158"/>
      <c r="KEP155" s="157"/>
      <c r="KEQ155" s="158"/>
      <c r="KER155" s="157"/>
      <c r="KES155" s="158"/>
      <c r="KET155" s="157"/>
      <c r="KEU155" s="158"/>
      <c r="KEV155" s="157"/>
      <c r="KEW155" s="158"/>
      <c r="KEX155" s="157"/>
      <c r="KEY155" s="158"/>
      <c r="KEZ155" s="157"/>
      <c r="KFA155" s="158"/>
      <c r="KFB155" s="157"/>
      <c r="KFC155" s="158"/>
      <c r="KFD155" s="157"/>
      <c r="KFE155" s="158"/>
      <c r="KFF155" s="157"/>
      <c r="KFG155" s="158"/>
      <c r="KFH155" s="157"/>
      <c r="KFI155" s="158"/>
      <c r="KFJ155" s="157"/>
      <c r="KFK155" s="158"/>
      <c r="KFL155" s="157"/>
      <c r="KFM155" s="158"/>
      <c r="KFN155" s="157"/>
      <c r="KFO155" s="158"/>
      <c r="KFP155" s="157"/>
      <c r="KFQ155" s="158"/>
      <c r="KFR155" s="157"/>
      <c r="KFS155" s="158"/>
      <c r="KFT155" s="157"/>
      <c r="KFU155" s="158"/>
      <c r="KFV155" s="157"/>
      <c r="KFW155" s="158"/>
      <c r="KFX155" s="157"/>
      <c r="KFY155" s="158"/>
      <c r="KFZ155" s="157"/>
      <c r="KGA155" s="158"/>
      <c r="KGB155" s="157"/>
      <c r="KGC155" s="158"/>
      <c r="KGD155" s="157"/>
      <c r="KGE155" s="158"/>
      <c r="KGF155" s="157"/>
      <c r="KGG155" s="158"/>
      <c r="KGH155" s="157"/>
      <c r="KGI155" s="158"/>
      <c r="KGJ155" s="157"/>
      <c r="KGK155" s="158"/>
      <c r="KGL155" s="157"/>
      <c r="KGM155" s="158"/>
      <c r="KGN155" s="157"/>
      <c r="KGO155" s="158"/>
      <c r="KGP155" s="157"/>
      <c r="KGQ155" s="158"/>
      <c r="KGR155" s="157"/>
      <c r="KGS155" s="158"/>
      <c r="KGT155" s="157"/>
      <c r="KGU155" s="158"/>
      <c r="KGV155" s="157"/>
      <c r="KGW155" s="158"/>
      <c r="KGX155" s="157"/>
      <c r="KGY155" s="158"/>
      <c r="KGZ155" s="157"/>
      <c r="KHA155" s="158"/>
      <c r="KHB155" s="157"/>
      <c r="KHC155" s="158"/>
      <c r="KHD155" s="157"/>
      <c r="KHE155" s="158"/>
      <c r="KHF155" s="157"/>
      <c r="KHG155" s="158"/>
      <c r="KHH155" s="157"/>
      <c r="KHI155" s="158"/>
      <c r="KHJ155" s="157"/>
      <c r="KHK155" s="158"/>
      <c r="KHL155" s="157"/>
      <c r="KHM155" s="158"/>
      <c r="KHN155" s="157"/>
      <c r="KHO155" s="158"/>
      <c r="KHP155" s="157"/>
      <c r="KHQ155" s="158"/>
      <c r="KHR155" s="157"/>
      <c r="KHS155" s="158"/>
      <c r="KHT155" s="157"/>
      <c r="KHU155" s="158"/>
      <c r="KHV155" s="157"/>
      <c r="KHW155" s="158"/>
      <c r="KHX155" s="157"/>
      <c r="KHY155" s="158"/>
      <c r="KHZ155" s="157"/>
      <c r="KIA155" s="158"/>
      <c r="KIB155" s="157"/>
      <c r="KIC155" s="158"/>
      <c r="KID155" s="157"/>
      <c r="KIE155" s="158"/>
      <c r="KIF155" s="157"/>
      <c r="KIG155" s="158"/>
      <c r="KIH155" s="157"/>
      <c r="KII155" s="158"/>
      <c r="KIJ155" s="157"/>
      <c r="KIK155" s="158"/>
      <c r="KIL155" s="157"/>
      <c r="KIM155" s="158"/>
      <c r="KIN155" s="157"/>
      <c r="KIO155" s="158"/>
      <c r="KIP155" s="157"/>
      <c r="KIQ155" s="158"/>
      <c r="KIR155" s="157"/>
      <c r="KIS155" s="158"/>
      <c r="KIT155" s="157"/>
      <c r="KIU155" s="158"/>
      <c r="KIV155" s="157"/>
      <c r="KIW155" s="158"/>
      <c r="KIX155" s="157"/>
      <c r="KIY155" s="158"/>
      <c r="KIZ155" s="157"/>
      <c r="KJA155" s="158"/>
      <c r="KJB155" s="157"/>
      <c r="KJC155" s="158"/>
      <c r="KJD155" s="157"/>
      <c r="KJE155" s="158"/>
      <c r="KJF155" s="157"/>
      <c r="KJG155" s="158"/>
      <c r="KJH155" s="157"/>
      <c r="KJI155" s="158"/>
      <c r="KJJ155" s="157"/>
      <c r="KJK155" s="158"/>
      <c r="KJL155" s="157"/>
      <c r="KJM155" s="158"/>
      <c r="KJN155" s="157"/>
      <c r="KJO155" s="158"/>
      <c r="KJP155" s="157"/>
      <c r="KJQ155" s="158"/>
      <c r="KJR155" s="157"/>
      <c r="KJS155" s="158"/>
      <c r="KJT155" s="157"/>
      <c r="KJU155" s="158"/>
      <c r="KJV155" s="157"/>
      <c r="KJW155" s="158"/>
      <c r="KJX155" s="157"/>
      <c r="KJY155" s="158"/>
      <c r="KJZ155" s="157"/>
      <c r="KKA155" s="158"/>
      <c r="KKB155" s="157"/>
      <c r="KKC155" s="158"/>
      <c r="KKD155" s="157"/>
      <c r="KKE155" s="158"/>
      <c r="KKF155" s="157"/>
      <c r="KKG155" s="158"/>
      <c r="KKH155" s="157"/>
      <c r="KKI155" s="158"/>
      <c r="KKJ155" s="157"/>
      <c r="KKK155" s="158"/>
      <c r="KKL155" s="157"/>
      <c r="KKM155" s="158"/>
      <c r="KKN155" s="157"/>
      <c r="KKO155" s="158"/>
      <c r="KKP155" s="157"/>
      <c r="KKQ155" s="158"/>
      <c r="KKR155" s="157"/>
      <c r="KKS155" s="158"/>
      <c r="KKT155" s="157"/>
      <c r="KKU155" s="158"/>
      <c r="KKV155" s="157"/>
      <c r="KKW155" s="158"/>
      <c r="KKX155" s="157"/>
      <c r="KKY155" s="158"/>
      <c r="KKZ155" s="157"/>
      <c r="KLA155" s="158"/>
      <c r="KLB155" s="157"/>
      <c r="KLC155" s="158"/>
      <c r="KLD155" s="157"/>
      <c r="KLE155" s="158"/>
      <c r="KLF155" s="157"/>
      <c r="KLG155" s="158"/>
      <c r="KLH155" s="157"/>
      <c r="KLI155" s="158"/>
      <c r="KLJ155" s="157"/>
      <c r="KLK155" s="158"/>
      <c r="KLL155" s="157"/>
      <c r="KLM155" s="158"/>
      <c r="KLN155" s="157"/>
      <c r="KLO155" s="158"/>
      <c r="KLP155" s="157"/>
      <c r="KLQ155" s="158"/>
      <c r="KLR155" s="157"/>
      <c r="KLS155" s="158"/>
      <c r="KLT155" s="157"/>
      <c r="KLU155" s="158"/>
      <c r="KLV155" s="157"/>
      <c r="KLW155" s="158"/>
      <c r="KLX155" s="157"/>
      <c r="KLY155" s="158"/>
      <c r="KLZ155" s="157"/>
      <c r="KMA155" s="158"/>
      <c r="KMB155" s="157"/>
      <c r="KMC155" s="158"/>
      <c r="KMD155" s="157"/>
      <c r="KME155" s="158"/>
      <c r="KMF155" s="157"/>
      <c r="KMG155" s="158"/>
      <c r="KMH155" s="157"/>
      <c r="KMI155" s="158"/>
      <c r="KMJ155" s="157"/>
      <c r="KMK155" s="158"/>
      <c r="KML155" s="157"/>
      <c r="KMM155" s="158"/>
      <c r="KMN155" s="157"/>
      <c r="KMO155" s="158"/>
      <c r="KMP155" s="157"/>
      <c r="KMQ155" s="158"/>
      <c r="KMR155" s="157"/>
      <c r="KMS155" s="158"/>
      <c r="KMT155" s="157"/>
      <c r="KMU155" s="158"/>
      <c r="KMV155" s="157"/>
      <c r="KMW155" s="158"/>
      <c r="KMX155" s="157"/>
      <c r="KMY155" s="158"/>
      <c r="KMZ155" s="157"/>
      <c r="KNA155" s="158"/>
      <c r="KNB155" s="157"/>
      <c r="KNC155" s="158"/>
      <c r="KND155" s="157"/>
      <c r="KNE155" s="158"/>
      <c r="KNF155" s="157"/>
      <c r="KNG155" s="158"/>
      <c r="KNH155" s="157"/>
      <c r="KNI155" s="158"/>
      <c r="KNJ155" s="157"/>
      <c r="KNK155" s="158"/>
      <c r="KNL155" s="157"/>
      <c r="KNM155" s="158"/>
      <c r="KNN155" s="157"/>
      <c r="KNO155" s="158"/>
      <c r="KNP155" s="157"/>
      <c r="KNQ155" s="158"/>
      <c r="KNR155" s="157"/>
      <c r="KNS155" s="158"/>
      <c r="KNT155" s="157"/>
      <c r="KNU155" s="158"/>
      <c r="KNV155" s="157"/>
      <c r="KNW155" s="158"/>
      <c r="KNX155" s="157"/>
      <c r="KNY155" s="158"/>
      <c r="KNZ155" s="157"/>
      <c r="KOA155" s="158"/>
      <c r="KOB155" s="157"/>
      <c r="KOC155" s="158"/>
      <c r="KOD155" s="157"/>
      <c r="KOE155" s="158"/>
      <c r="KOF155" s="157"/>
      <c r="KOG155" s="158"/>
      <c r="KOH155" s="157"/>
      <c r="KOI155" s="158"/>
      <c r="KOJ155" s="157"/>
      <c r="KOK155" s="158"/>
      <c r="KOL155" s="157"/>
      <c r="KOM155" s="158"/>
      <c r="KON155" s="157"/>
      <c r="KOO155" s="158"/>
      <c r="KOP155" s="157"/>
      <c r="KOQ155" s="158"/>
      <c r="KOR155" s="157"/>
      <c r="KOS155" s="158"/>
      <c r="KOT155" s="157"/>
      <c r="KOU155" s="158"/>
      <c r="KOV155" s="157"/>
      <c r="KOW155" s="158"/>
      <c r="KOX155" s="157"/>
      <c r="KOY155" s="158"/>
      <c r="KOZ155" s="157"/>
      <c r="KPA155" s="158"/>
      <c r="KPB155" s="157"/>
      <c r="KPC155" s="158"/>
      <c r="KPD155" s="157"/>
      <c r="KPE155" s="158"/>
      <c r="KPF155" s="157"/>
      <c r="KPG155" s="158"/>
      <c r="KPH155" s="157"/>
      <c r="KPI155" s="158"/>
      <c r="KPJ155" s="157"/>
      <c r="KPK155" s="158"/>
      <c r="KPL155" s="157"/>
      <c r="KPM155" s="158"/>
      <c r="KPN155" s="157"/>
      <c r="KPO155" s="158"/>
      <c r="KPP155" s="157"/>
      <c r="KPQ155" s="158"/>
      <c r="KPR155" s="157"/>
      <c r="KPS155" s="158"/>
      <c r="KPT155" s="157"/>
      <c r="KPU155" s="158"/>
      <c r="KPV155" s="157"/>
      <c r="KPW155" s="158"/>
      <c r="KPX155" s="157"/>
      <c r="KPY155" s="158"/>
      <c r="KPZ155" s="157"/>
      <c r="KQA155" s="158"/>
      <c r="KQB155" s="157"/>
      <c r="KQC155" s="158"/>
      <c r="KQD155" s="157"/>
      <c r="KQE155" s="158"/>
      <c r="KQF155" s="157"/>
      <c r="KQG155" s="158"/>
      <c r="KQH155" s="157"/>
      <c r="KQI155" s="158"/>
      <c r="KQJ155" s="157"/>
      <c r="KQK155" s="158"/>
      <c r="KQL155" s="157"/>
      <c r="KQM155" s="158"/>
      <c r="KQN155" s="157"/>
      <c r="KQO155" s="158"/>
      <c r="KQP155" s="157"/>
      <c r="KQQ155" s="158"/>
      <c r="KQR155" s="157"/>
      <c r="KQS155" s="158"/>
      <c r="KQT155" s="157"/>
      <c r="KQU155" s="158"/>
      <c r="KQV155" s="157"/>
      <c r="KQW155" s="158"/>
      <c r="KQX155" s="157"/>
      <c r="KQY155" s="158"/>
      <c r="KQZ155" s="157"/>
      <c r="KRA155" s="158"/>
      <c r="KRB155" s="157"/>
      <c r="KRC155" s="158"/>
      <c r="KRD155" s="157"/>
      <c r="KRE155" s="158"/>
      <c r="KRF155" s="157"/>
      <c r="KRG155" s="158"/>
      <c r="KRH155" s="157"/>
      <c r="KRI155" s="158"/>
      <c r="KRJ155" s="157"/>
      <c r="KRK155" s="158"/>
      <c r="KRL155" s="157"/>
      <c r="KRM155" s="158"/>
      <c r="KRN155" s="157"/>
      <c r="KRO155" s="158"/>
      <c r="KRP155" s="157"/>
      <c r="KRQ155" s="158"/>
      <c r="KRR155" s="157"/>
      <c r="KRS155" s="158"/>
      <c r="KRT155" s="157"/>
      <c r="KRU155" s="158"/>
      <c r="KRV155" s="157"/>
      <c r="KRW155" s="158"/>
      <c r="KRX155" s="157"/>
      <c r="KRY155" s="158"/>
      <c r="KRZ155" s="157"/>
      <c r="KSA155" s="158"/>
      <c r="KSB155" s="157"/>
      <c r="KSC155" s="158"/>
      <c r="KSD155" s="157"/>
      <c r="KSE155" s="158"/>
      <c r="KSF155" s="157"/>
      <c r="KSG155" s="158"/>
      <c r="KSH155" s="157"/>
      <c r="KSI155" s="158"/>
      <c r="KSJ155" s="157"/>
      <c r="KSK155" s="158"/>
      <c r="KSL155" s="157"/>
      <c r="KSM155" s="158"/>
      <c r="KSN155" s="157"/>
      <c r="KSO155" s="158"/>
      <c r="KSP155" s="157"/>
      <c r="KSQ155" s="158"/>
      <c r="KSR155" s="157"/>
      <c r="KSS155" s="158"/>
      <c r="KST155" s="157"/>
      <c r="KSU155" s="158"/>
      <c r="KSV155" s="157"/>
      <c r="KSW155" s="158"/>
      <c r="KSX155" s="157"/>
      <c r="KSY155" s="158"/>
      <c r="KSZ155" s="157"/>
      <c r="KTA155" s="158"/>
      <c r="KTB155" s="157"/>
      <c r="KTC155" s="158"/>
      <c r="KTD155" s="157"/>
      <c r="KTE155" s="158"/>
      <c r="KTF155" s="157"/>
      <c r="KTG155" s="158"/>
      <c r="KTH155" s="157"/>
      <c r="KTI155" s="158"/>
      <c r="KTJ155" s="157"/>
      <c r="KTK155" s="158"/>
      <c r="KTL155" s="157"/>
      <c r="KTM155" s="158"/>
      <c r="KTN155" s="157"/>
      <c r="KTO155" s="158"/>
      <c r="KTP155" s="157"/>
      <c r="KTQ155" s="158"/>
      <c r="KTR155" s="157"/>
      <c r="KTS155" s="158"/>
      <c r="KTT155" s="157"/>
      <c r="KTU155" s="158"/>
      <c r="KTV155" s="157"/>
      <c r="KTW155" s="158"/>
      <c r="KTX155" s="157"/>
      <c r="KTY155" s="158"/>
      <c r="KTZ155" s="157"/>
      <c r="KUA155" s="158"/>
      <c r="KUB155" s="157"/>
      <c r="KUC155" s="158"/>
      <c r="KUD155" s="157"/>
      <c r="KUE155" s="158"/>
      <c r="KUF155" s="157"/>
      <c r="KUG155" s="158"/>
      <c r="KUH155" s="157"/>
      <c r="KUI155" s="158"/>
      <c r="KUJ155" s="157"/>
      <c r="KUK155" s="158"/>
      <c r="KUL155" s="157"/>
      <c r="KUM155" s="158"/>
      <c r="KUN155" s="157"/>
      <c r="KUO155" s="158"/>
      <c r="KUP155" s="157"/>
      <c r="KUQ155" s="158"/>
      <c r="KUR155" s="157"/>
      <c r="KUS155" s="158"/>
      <c r="KUT155" s="157"/>
      <c r="KUU155" s="158"/>
      <c r="KUV155" s="157"/>
      <c r="KUW155" s="158"/>
      <c r="KUX155" s="157"/>
      <c r="KUY155" s="158"/>
      <c r="KUZ155" s="157"/>
      <c r="KVA155" s="158"/>
      <c r="KVB155" s="157"/>
      <c r="KVC155" s="158"/>
      <c r="KVD155" s="157"/>
      <c r="KVE155" s="158"/>
      <c r="KVF155" s="157"/>
      <c r="KVG155" s="158"/>
      <c r="KVH155" s="157"/>
      <c r="KVI155" s="158"/>
      <c r="KVJ155" s="157"/>
      <c r="KVK155" s="158"/>
      <c r="KVL155" s="157"/>
      <c r="KVM155" s="158"/>
      <c r="KVN155" s="157"/>
      <c r="KVO155" s="158"/>
      <c r="KVP155" s="157"/>
      <c r="KVQ155" s="158"/>
      <c r="KVR155" s="157"/>
      <c r="KVS155" s="158"/>
      <c r="KVT155" s="157"/>
      <c r="KVU155" s="158"/>
      <c r="KVV155" s="157"/>
      <c r="KVW155" s="158"/>
      <c r="KVX155" s="157"/>
      <c r="KVY155" s="158"/>
      <c r="KVZ155" s="157"/>
      <c r="KWA155" s="158"/>
      <c r="KWB155" s="157"/>
      <c r="KWC155" s="158"/>
      <c r="KWD155" s="157"/>
      <c r="KWE155" s="158"/>
      <c r="KWF155" s="157"/>
      <c r="KWG155" s="158"/>
      <c r="KWH155" s="157"/>
      <c r="KWI155" s="158"/>
      <c r="KWJ155" s="157"/>
      <c r="KWK155" s="158"/>
      <c r="KWL155" s="157"/>
      <c r="KWM155" s="158"/>
      <c r="KWN155" s="157"/>
      <c r="KWO155" s="158"/>
      <c r="KWP155" s="157"/>
      <c r="KWQ155" s="158"/>
      <c r="KWR155" s="157"/>
      <c r="KWS155" s="158"/>
      <c r="KWT155" s="157"/>
      <c r="KWU155" s="158"/>
      <c r="KWV155" s="157"/>
      <c r="KWW155" s="158"/>
      <c r="KWX155" s="157"/>
      <c r="KWY155" s="158"/>
      <c r="KWZ155" s="157"/>
      <c r="KXA155" s="158"/>
      <c r="KXB155" s="157"/>
      <c r="KXC155" s="158"/>
      <c r="KXD155" s="157"/>
      <c r="KXE155" s="158"/>
      <c r="KXF155" s="157"/>
      <c r="KXG155" s="158"/>
      <c r="KXH155" s="157"/>
      <c r="KXI155" s="158"/>
      <c r="KXJ155" s="157"/>
      <c r="KXK155" s="158"/>
      <c r="KXL155" s="157"/>
      <c r="KXM155" s="158"/>
      <c r="KXN155" s="157"/>
      <c r="KXO155" s="158"/>
      <c r="KXP155" s="157"/>
      <c r="KXQ155" s="158"/>
      <c r="KXR155" s="157"/>
      <c r="KXS155" s="158"/>
      <c r="KXT155" s="157"/>
      <c r="KXU155" s="158"/>
      <c r="KXV155" s="157"/>
      <c r="KXW155" s="158"/>
      <c r="KXX155" s="157"/>
      <c r="KXY155" s="158"/>
      <c r="KXZ155" s="157"/>
      <c r="KYA155" s="158"/>
      <c r="KYB155" s="157"/>
      <c r="KYC155" s="158"/>
      <c r="KYD155" s="157"/>
      <c r="KYE155" s="158"/>
      <c r="KYF155" s="157"/>
      <c r="KYG155" s="158"/>
      <c r="KYH155" s="157"/>
      <c r="KYI155" s="158"/>
      <c r="KYJ155" s="157"/>
      <c r="KYK155" s="158"/>
      <c r="KYL155" s="157"/>
      <c r="KYM155" s="158"/>
      <c r="KYN155" s="157"/>
      <c r="KYO155" s="158"/>
      <c r="KYP155" s="157"/>
      <c r="KYQ155" s="158"/>
      <c r="KYR155" s="157"/>
      <c r="KYS155" s="158"/>
      <c r="KYT155" s="157"/>
      <c r="KYU155" s="158"/>
      <c r="KYV155" s="157"/>
      <c r="KYW155" s="158"/>
      <c r="KYX155" s="157"/>
      <c r="KYY155" s="158"/>
      <c r="KYZ155" s="157"/>
      <c r="KZA155" s="158"/>
      <c r="KZB155" s="157"/>
      <c r="KZC155" s="158"/>
      <c r="KZD155" s="157"/>
      <c r="KZE155" s="158"/>
      <c r="KZF155" s="157"/>
      <c r="KZG155" s="158"/>
      <c r="KZH155" s="157"/>
      <c r="KZI155" s="158"/>
      <c r="KZJ155" s="157"/>
      <c r="KZK155" s="158"/>
      <c r="KZL155" s="157"/>
      <c r="KZM155" s="158"/>
      <c r="KZN155" s="157"/>
      <c r="KZO155" s="158"/>
      <c r="KZP155" s="157"/>
      <c r="KZQ155" s="158"/>
      <c r="KZR155" s="157"/>
      <c r="KZS155" s="158"/>
      <c r="KZT155" s="157"/>
      <c r="KZU155" s="158"/>
      <c r="KZV155" s="157"/>
      <c r="KZW155" s="158"/>
      <c r="KZX155" s="157"/>
      <c r="KZY155" s="158"/>
      <c r="KZZ155" s="157"/>
      <c r="LAA155" s="158"/>
      <c r="LAB155" s="157"/>
      <c r="LAC155" s="158"/>
      <c r="LAD155" s="157"/>
      <c r="LAE155" s="158"/>
      <c r="LAF155" s="157"/>
      <c r="LAG155" s="158"/>
      <c r="LAH155" s="157"/>
      <c r="LAI155" s="158"/>
      <c r="LAJ155" s="157"/>
      <c r="LAK155" s="158"/>
      <c r="LAL155" s="157"/>
      <c r="LAM155" s="158"/>
      <c r="LAN155" s="157"/>
      <c r="LAO155" s="158"/>
      <c r="LAP155" s="157"/>
      <c r="LAQ155" s="158"/>
      <c r="LAR155" s="157"/>
      <c r="LAS155" s="158"/>
      <c r="LAT155" s="157"/>
      <c r="LAU155" s="158"/>
      <c r="LAV155" s="157"/>
      <c r="LAW155" s="158"/>
      <c r="LAX155" s="157"/>
      <c r="LAY155" s="158"/>
      <c r="LAZ155" s="157"/>
      <c r="LBA155" s="158"/>
      <c r="LBB155" s="157"/>
      <c r="LBC155" s="158"/>
      <c r="LBD155" s="157"/>
      <c r="LBE155" s="158"/>
      <c r="LBF155" s="157"/>
      <c r="LBG155" s="158"/>
      <c r="LBH155" s="157"/>
      <c r="LBI155" s="158"/>
      <c r="LBJ155" s="157"/>
      <c r="LBK155" s="158"/>
      <c r="LBL155" s="157"/>
      <c r="LBM155" s="158"/>
      <c r="LBN155" s="157"/>
      <c r="LBO155" s="158"/>
      <c r="LBP155" s="157"/>
      <c r="LBQ155" s="158"/>
      <c r="LBR155" s="157"/>
      <c r="LBS155" s="158"/>
      <c r="LBT155" s="157"/>
      <c r="LBU155" s="158"/>
      <c r="LBV155" s="157"/>
      <c r="LBW155" s="158"/>
      <c r="LBX155" s="157"/>
      <c r="LBY155" s="158"/>
      <c r="LBZ155" s="157"/>
      <c r="LCA155" s="158"/>
      <c r="LCB155" s="157"/>
      <c r="LCC155" s="158"/>
      <c r="LCD155" s="157"/>
      <c r="LCE155" s="158"/>
      <c r="LCF155" s="157"/>
      <c r="LCG155" s="158"/>
      <c r="LCH155" s="157"/>
      <c r="LCI155" s="158"/>
      <c r="LCJ155" s="157"/>
      <c r="LCK155" s="158"/>
      <c r="LCL155" s="157"/>
      <c r="LCM155" s="158"/>
      <c r="LCN155" s="157"/>
      <c r="LCO155" s="158"/>
      <c r="LCP155" s="157"/>
      <c r="LCQ155" s="158"/>
      <c r="LCR155" s="157"/>
      <c r="LCS155" s="158"/>
      <c r="LCT155" s="157"/>
      <c r="LCU155" s="158"/>
      <c r="LCV155" s="157"/>
      <c r="LCW155" s="158"/>
      <c r="LCX155" s="157"/>
      <c r="LCY155" s="158"/>
      <c r="LCZ155" s="157"/>
      <c r="LDA155" s="158"/>
      <c r="LDB155" s="157"/>
      <c r="LDC155" s="158"/>
      <c r="LDD155" s="157"/>
      <c r="LDE155" s="158"/>
      <c r="LDF155" s="157"/>
      <c r="LDG155" s="158"/>
      <c r="LDH155" s="157"/>
      <c r="LDI155" s="158"/>
      <c r="LDJ155" s="157"/>
      <c r="LDK155" s="158"/>
      <c r="LDL155" s="157"/>
      <c r="LDM155" s="158"/>
      <c r="LDN155" s="157"/>
      <c r="LDO155" s="158"/>
      <c r="LDP155" s="157"/>
      <c r="LDQ155" s="158"/>
      <c r="LDR155" s="157"/>
      <c r="LDS155" s="158"/>
      <c r="LDT155" s="157"/>
      <c r="LDU155" s="158"/>
      <c r="LDV155" s="157"/>
      <c r="LDW155" s="158"/>
      <c r="LDX155" s="157"/>
      <c r="LDY155" s="158"/>
      <c r="LDZ155" s="157"/>
      <c r="LEA155" s="158"/>
      <c r="LEB155" s="157"/>
      <c r="LEC155" s="158"/>
      <c r="LED155" s="157"/>
      <c r="LEE155" s="158"/>
      <c r="LEF155" s="157"/>
      <c r="LEG155" s="158"/>
      <c r="LEH155" s="157"/>
      <c r="LEI155" s="158"/>
      <c r="LEJ155" s="157"/>
      <c r="LEK155" s="158"/>
      <c r="LEL155" s="157"/>
      <c r="LEM155" s="158"/>
      <c r="LEN155" s="157"/>
      <c r="LEO155" s="158"/>
      <c r="LEP155" s="157"/>
      <c r="LEQ155" s="158"/>
      <c r="LER155" s="157"/>
      <c r="LES155" s="158"/>
      <c r="LET155" s="157"/>
      <c r="LEU155" s="158"/>
      <c r="LEV155" s="157"/>
      <c r="LEW155" s="158"/>
      <c r="LEX155" s="157"/>
      <c r="LEY155" s="158"/>
      <c r="LEZ155" s="157"/>
      <c r="LFA155" s="158"/>
      <c r="LFB155" s="157"/>
      <c r="LFC155" s="158"/>
      <c r="LFD155" s="157"/>
      <c r="LFE155" s="158"/>
      <c r="LFF155" s="157"/>
      <c r="LFG155" s="158"/>
      <c r="LFH155" s="157"/>
      <c r="LFI155" s="158"/>
      <c r="LFJ155" s="157"/>
      <c r="LFK155" s="158"/>
      <c r="LFL155" s="157"/>
      <c r="LFM155" s="158"/>
      <c r="LFN155" s="157"/>
      <c r="LFO155" s="158"/>
      <c r="LFP155" s="157"/>
      <c r="LFQ155" s="158"/>
      <c r="LFR155" s="157"/>
      <c r="LFS155" s="158"/>
      <c r="LFT155" s="157"/>
      <c r="LFU155" s="158"/>
      <c r="LFV155" s="157"/>
      <c r="LFW155" s="158"/>
      <c r="LFX155" s="157"/>
      <c r="LFY155" s="158"/>
      <c r="LFZ155" s="157"/>
      <c r="LGA155" s="158"/>
      <c r="LGB155" s="157"/>
      <c r="LGC155" s="158"/>
      <c r="LGD155" s="157"/>
      <c r="LGE155" s="158"/>
      <c r="LGF155" s="157"/>
      <c r="LGG155" s="158"/>
      <c r="LGH155" s="157"/>
      <c r="LGI155" s="158"/>
      <c r="LGJ155" s="157"/>
      <c r="LGK155" s="158"/>
      <c r="LGL155" s="157"/>
      <c r="LGM155" s="158"/>
      <c r="LGN155" s="157"/>
      <c r="LGO155" s="158"/>
      <c r="LGP155" s="157"/>
      <c r="LGQ155" s="158"/>
      <c r="LGR155" s="157"/>
      <c r="LGS155" s="158"/>
      <c r="LGT155" s="157"/>
      <c r="LGU155" s="158"/>
      <c r="LGV155" s="157"/>
      <c r="LGW155" s="158"/>
      <c r="LGX155" s="157"/>
      <c r="LGY155" s="158"/>
      <c r="LGZ155" s="157"/>
      <c r="LHA155" s="158"/>
      <c r="LHB155" s="157"/>
      <c r="LHC155" s="158"/>
      <c r="LHD155" s="157"/>
      <c r="LHE155" s="158"/>
      <c r="LHF155" s="157"/>
      <c r="LHG155" s="158"/>
      <c r="LHH155" s="157"/>
      <c r="LHI155" s="158"/>
      <c r="LHJ155" s="157"/>
      <c r="LHK155" s="158"/>
      <c r="LHL155" s="157"/>
      <c r="LHM155" s="158"/>
      <c r="LHN155" s="157"/>
      <c r="LHO155" s="158"/>
      <c r="LHP155" s="157"/>
      <c r="LHQ155" s="158"/>
      <c r="LHR155" s="157"/>
      <c r="LHS155" s="158"/>
      <c r="LHT155" s="157"/>
      <c r="LHU155" s="158"/>
      <c r="LHV155" s="157"/>
      <c r="LHW155" s="158"/>
      <c r="LHX155" s="157"/>
      <c r="LHY155" s="158"/>
      <c r="LHZ155" s="157"/>
      <c r="LIA155" s="158"/>
      <c r="LIB155" s="157"/>
      <c r="LIC155" s="158"/>
      <c r="LID155" s="157"/>
      <c r="LIE155" s="158"/>
      <c r="LIF155" s="157"/>
      <c r="LIG155" s="158"/>
      <c r="LIH155" s="157"/>
      <c r="LII155" s="158"/>
      <c r="LIJ155" s="157"/>
      <c r="LIK155" s="158"/>
      <c r="LIL155" s="157"/>
      <c r="LIM155" s="158"/>
      <c r="LIN155" s="157"/>
      <c r="LIO155" s="158"/>
      <c r="LIP155" s="157"/>
      <c r="LIQ155" s="158"/>
      <c r="LIR155" s="157"/>
      <c r="LIS155" s="158"/>
      <c r="LIT155" s="157"/>
      <c r="LIU155" s="158"/>
      <c r="LIV155" s="157"/>
      <c r="LIW155" s="158"/>
      <c r="LIX155" s="157"/>
      <c r="LIY155" s="158"/>
      <c r="LIZ155" s="157"/>
      <c r="LJA155" s="158"/>
      <c r="LJB155" s="157"/>
      <c r="LJC155" s="158"/>
      <c r="LJD155" s="157"/>
      <c r="LJE155" s="158"/>
      <c r="LJF155" s="157"/>
      <c r="LJG155" s="158"/>
      <c r="LJH155" s="157"/>
      <c r="LJI155" s="158"/>
      <c r="LJJ155" s="157"/>
      <c r="LJK155" s="158"/>
      <c r="LJL155" s="157"/>
      <c r="LJM155" s="158"/>
      <c r="LJN155" s="157"/>
      <c r="LJO155" s="158"/>
      <c r="LJP155" s="157"/>
      <c r="LJQ155" s="158"/>
      <c r="LJR155" s="157"/>
      <c r="LJS155" s="158"/>
      <c r="LJT155" s="157"/>
      <c r="LJU155" s="158"/>
      <c r="LJV155" s="157"/>
      <c r="LJW155" s="158"/>
      <c r="LJX155" s="157"/>
      <c r="LJY155" s="158"/>
      <c r="LJZ155" s="157"/>
      <c r="LKA155" s="158"/>
      <c r="LKB155" s="157"/>
      <c r="LKC155" s="158"/>
      <c r="LKD155" s="157"/>
      <c r="LKE155" s="158"/>
      <c r="LKF155" s="157"/>
      <c r="LKG155" s="158"/>
      <c r="LKH155" s="157"/>
      <c r="LKI155" s="158"/>
      <c r="LKJ155" s="157"/>
      <c r="LKK155" s="158"/>
      <c r="LKL155" s="157"/>
      <c r="LKM155" s="158"/>
      <c r="LKN155" s="157"/>
      <c r="LKO155" s="158"/>
      <c r="LKP155" s="157"/>
      <c r="LKQ155" s="158"/>
      <c r="LKR155" s="157"/>
      <c r="LKS155" s="158"/>
      <c r="LKT155" s="157"/>
      <c r="LKU155" s="158"/>
      <c r="LKV155" s="157"/>
      <c r="LKW155" s="158"/>
      <c r="LKX155" s="157"/>
      <c r="LKY155" s="158"/>
      <c r="LKZ155" s="157"/>
      <c r="LLA155" s="158"/>
      <c r="LLB155" s="157"/>
      <c r="LLC155" s="158"/>
      <c r="LLD155" s="157"/>
      <c r="LLE155" s="158"/>
      <c r="LLF155" s="157"/>
      <c r="LLG155" s="158"/>
      <c r="LLH155" s="157"/>
      <c r="LLI155" s="158"/>
      <c r="LLJ155" s="157"/>
      <c r="LLK155" s="158"/>
      <c r="LLL155" s="157"/>
      <c r="LLM155" s="158"/>
      <c r="LLN155" s="157"/>
      <c r="LLO155" s="158"/>
      <c r="LLP155" s="157"/>
      <c r="LLQ155" s="158"/>
      <c r="LLR155" s="157"/>
      <c r="LLS155" s="158"/>
      <c r="LLT155" s="157"/>
      <c r="LLU155" s="158"/>
      <c r="LLV155" s="157"/>
      <c r="LLW155" s="158"/>
      <c r="LLX155" s="157"/>
      <c r="LLY155" s="158"/>
      <c r="LLZ155" s="157"/>
      <c r="LMA155" s="158"/>
      <c r="LMB155" s="157"/>
      <c r="LMC155" s="158"/>
      <c r="LMD155" s="157"/>
      <c r="LME155" s="158"/>
      <c r="LMF155" s="157"/>
      <c r="LMG155" s="158"/>
      <c r="LMH155" s="157"/>
      <c r="LMI155" s="158"/>
      <c r="LMJ155" s="157"/>
      <c r="LMK155" s="158"/>
      <c r="LML155" s="157"/>
      <c r="LMM155" s="158"/>
      <c r="LMN155" s="157"/>
      <c r="LMO155" s="158"/>
      <c r="LMP155" s="157"/>
      <c r="LMQ155" s="158"/>
      <c r="LMR155" s="157"/>
      <c r="LMS155" s="158"/>
      <c r="LMT155" s="157"/>
      <c r="LMU155" s="158"/>
      <c r="LMV155" s="157"/>
      <c r="LMW155" s="158"/>
      <c r="LMX155" s="157"/>
      <c r="LMY155" s="158"/>
      <c r="LMZ155" s="157"/>
      <c r="LNA155" s="158"/>
      <c r="LNB155" s="157"/>
      <c r="LNC155" s="158"/>
      <c r="LND155" s="157"/>
      <c r="LNE155" s="158"/>
      <c r="LNF155" s="157"/>
      <c r="LNG155" s="158"/>
      <c r="LNH155" s="157"/>
      <c r="LNI155" s="158"/>
      <c r="LNJ155" s="157"/>
      <c r="LNK155" s="158"/>
      <c r="LNL155" s="157"/>
      <c r="LNM155" s="158"/>
      <c r="LNN155" s="157"/>
      <c r="LNO155" s="158"/>
      <c r="LNP155" s="157"/>
      <c r="LNQ155" s="158"/>
      <c r="LNR155" s="157"/>
      <c r="LNS155" s="158"/>
      <c r="LNT155" s="157"/>
      <c r="LNU155" s="158"/>
      <c r="LNV155" s="157"/>
      <c r="LNW155" s="158"/>
      <c r="LNX155" s="157"/>
      <c r="LNY155" s="158"/>
      <c r="LNZ155" s="157"/>
      <c r="LOA155" s="158"/>
      <c r="LOB155" s="157"/>
      <c r="LOC155" s="158"/>
      <c r="LOD155" s="157"/>
      <c r="LOE155" s="158"/>
      <c r="LOF155" s="157"/>
      <c r="LOG155" s="158"/>
      <c r="LOH155" s="157"/>
      <c r="LOI155" s="158"/>
      <c r="LOJ155" s="157"/>
      <c r="LOK155" s="158"/>
      <c r="LOL155" s="157"/>
      <c r="LOM155" s="158"/>
      <c r="LON155" s="157"/>
      <c r="LOO155" s="158"/>
      <c r="LOP155" s="157"/>
      <c r="LOQ155" s="158"/>
      <c r="LOR155" s="157"/>
      <c r="LOS155" s="158"/>
      <c r="LOT155" s="157"/>
      <c r="LOU155" s="158"/>
      <c r="LOV155" s="157"/>
      <c r="LOW155" s="158"/>
      <c r="LOX155" s="157"/>
      <c r="LOY155" s="158"/>
      <c r="LOZ155" s="157"/>
      <c r="LPA155" s="158"/>
      <c r="LPB155" s="157"/>
      <c r="LPC155" s="158"/>
      <c r="LPD155" s="157"/>
      <c r="LPE155" s="158"/>
      <c r="LPF155" s="157"/>
      <c r="LPG155" s="158"/>
      <c r="LPH155" s="157"/>
      <c r="LPI155" s="158"/>
      <c r="LPJ155" s="157"/>
      <c r="LPK155" s="158"/>
      <c r="LPL155" s="157"/>
      <c r="LPM155" s="158"/>
      <c r="LPN155" s="157"/>
      <c r="LPO155" s="158"/>
      <c r="LPP155" s="157"/>
      <c r="LPQ155" s="158"/>
      <c r="LPR155" s="157"/>
      <c r="LPS155" s="158"/>
      <c r="LPT155" s="157"/>
      <c r="LPU155" s="158"/>
      <c r="LPV155" s="157"/>
      <c r="LPW155" s="158"/>
      <c r="LPX155" s="157"/>
      <c r="LPY155" s="158"/>
      <c r="LPZ155" s="157"/>
      <c r="LQA155" s="158"/>
      <c r="LQB155" s="157"/>
      <c r="LQC155" s="158"/>
      <c r="LQD155" s="157"/>
      <c r="LQE155" s="158"/>
      <c r="LQF155" s="157"/>
      <c r="LQG155" s="158"/>
      <c r="LQH155" s="157"/>
      <c r="LQI155" s="158"/>
      <c r="LQJ155" s="157"/>
      <c r="LQK155" s="158"/>
      <c r="LQL155" s="157"/>
      <c r="LQM155" s="158"/>
      <c r="LQN155" s="157"/>
      <c r="LQO155" s="158"/>
      <c r="LQP155" s="157"/>
      <c r="LQQ155" s="158"/>
      <c r="LQR155" s="157"/>
      <c r="LQS155" s="158"/>
      <c r="LQT155" s="157"/>
      <c r="LQU155" s="158"/>
      <c r="LQV155" s="157"/>
      <c r="LQW155" s="158"/>
      <c r="LQX155" s="157"/>
      <c r="LQY155" s="158"/>
      <c r="LQZ155" s="157"/>
      <c r="LRA155" s="158"/>
      <c r="LRB155" s="157"/>
      <c r="LRC155" s="158"/>
      <c r="LRD155" s="157"/>
      <c r="LRE155" s="158"/>
      <c r="LRF155" s="157"/>
      <c r="LRG155" s="158"/>
      <c r="LRH155" s="157"/>
      <c r="LRI155" s="158"/>
      <c r="LRJ155" s="157"/>
      <c r="LRK155" s="158"/>
      <c r="LRL155" s="157"/>
      <c r="LRM155" s="158"/>
      <c r="LRN155" s="157"/>
      <c r="LRO155" s="158"/>
      <c r="LRP155" s="157"/>
      <c r="LRQ155" s="158"/>
      <c r="LRR155" s="157"/>
      <c r="LRS155" s="158"/>
      <c r="LRT155" s="157"/>
      <c r="LRU155" s="158"/>
      <c r="LRV155" s="157"/>
      <c r="LRW155" s="158"/>
      <c r="LRX155" s="157"/>
      <c r="LRY155" s="158"/>
      <c r="LRZ155" s="157"/>
      <c r="LSA155" s="158"/>
      <c r="LSB155" s="157"/>
      <c r="LSC155" s="158"/>
      <c r="LSD155" s="157"/>
      <c r="LSE155" s="158"/>
      <c r="LSF155" s="157"/>
      <c r="LSG155" s="158"/>
      <c r="LSH155" s="157"/>
      <c r="LSI155" s="158"/>
      <c r="LSJ155" s="157"/>
      <c r="LSK155" s="158"/>
      <c r="LSL155" s="157"/>
      <c r="LSM155" s="158"/>
      <c r="LSN155" s="157"/>
      <c r="LSO155" s="158"/>
      <c r="LSP155" s="157"/>
      <c r="LSQ155" s="158"/>
      <c r="LSR155" s="157"/>
      <c r="LSS155" s="158"/>
      <c r="LST155" s="157"/>
      <c r="LSU155" s="158"/>
      <c r="LSV155" s="157"/>
      <c r="LSW155" s="158"/>
      <c r="LSX155" s="157"/>
      <c r="LSY155" s="158"/>
      <c r="LSZ155" s="157"/>
      <c r="LTA155" s="158"/>
      <c r="LTB155" s="157"/>
      <c r="LTC155" s="158"/>
      <c r="LTD155" s="157"/>
      <c r="LTE155" s="158"/>
      <c r="LTF155" s="157"/>
      <c r="LTG155" s="158"/>
      <c r="LTH155" s="157"/>
      <c r="LTI155" s="158"/>
      <c r="LTJ155" s="157"/>
      <c r="LTK155" s="158"/>
      <c r="LTL155" s="157"/>
      <c r="LTM155" s="158"/>
      <c r="LTN155" s="157"/>
      <c r="LTO155" s="158"/>
      <c r="LTP155" s="157"/>
      <c r="LTQ155" s="158"/>
      <c r="LTR155" s="157"/>
      <c r="LTS155" s="158"/>
      <c r="LTT155" s="157"/>
      <c r="LTU155" s="158"/>
      <c r="LTV155" s="157"/>
      <c r="LTW155" s="158"/>
      <c r="LTX155" s="157"/>
      <c r="LTY155" s="158"/>
      <c r="LTZ155" s="157"/>
      <c r="LUA155" s="158"/>
      <c r="LUB155" s="157"/>
      <c r="LUC155" s="158"/>
      <c r="LUD155" s="157"/>
      <c r="LUE155" s="158"/>
      <c r="LUF155" s="157"/>
      <c r="LUG155" s="158"/>
      <c r="LUH155" s="157"/>
      <c r="LUI155" s="158"/>
      <c r="LUJ155" s="157"/>
      <c r="LUK155" s="158"/>
      <c r="LUL155" s="157"/>
      <c r="LUM155" s="158"/>
      <c r="LUN155" s="157"/>
      <c r="LUO155" s="158"/>
      <c r="LUP155" s="157"/>
      <c r="LUQ155" s="158"/>
      <c r="LUR155" s="157"/>
      <c r="LUS155" s="158"/>
      <c r="LUT155" s="157"/>
      <c r="LUU155" s="158"/>
      <c r="LUV155" s="157"/>
      <c r="LUW155" s="158"/>
      <c r="LUX155" s="157"/>
      <c r="LUY155" s="158"/>
      <c r="LUZ155" s="157"/>
      <c r="LVA155" s="158"/>
      <c r="LVB155" s="157"/>
      <c r="LVC155" s="158"/>
      <c r="LVD155" s="157"/>
      <c r="LVE155" s="158"/>
      <c r="LVF155" s="157"/>
      <c r="LVG155" s="158"/>
      <c r="LVH155" s="157"/>
      <c r="LVI155" s="158"/>
      <c r="LVJ155" s="157"/>
      <c r="LVK155" s="158"/>
      <c r="LVL155" s="157"/>
      <c r="LVM155" s="158"/>
      <c r="LVN155" s="157"/>
      <c r="LVO155" s="158"/>
      <c r="LVP155" s="157"/>
      <c r="LVQ155" s="158"/>
      <c r="LVR155" s="157"/>
      <c r="LVS155" s="158"/>
      <c r="LVT155" s="157"/>
      <c r="LVU155" s="158"/>
      <c r="LVV155" s="157"/>
      <c r="LVW155" s="158"/>
      <c r="LVX155" s="157"/>
      <c r="LVY155" s="158"/>
      <c r="LVZ155" s="157"/>
      <c r="LWA155" s="158"/>
      <c r="LWB155" s="157"/>
      <c r="LWC155" s="158"/>
      <c r="LWD155" s="157"/>
      <c r="LWE155" s="158"/>
      <c r="LWF155" s="157"/>
      <c r="LWG155" s="158"/>
      <c r="LWH155" s="157"/>
      <c r="LWI155" s="158"/>
      <c r="LWJ155" s="157"/>
      <c r="LWK155" s="158"/>
      <c r="LWL155" s="157"/>
      <c r="LWM155" s="158"/>
      <c r="LWN155" s="157"/>
      <c r="LWO155" s="158"/>
      <c r="LWP155" s="157"/>
      <c r="LWQ155" s="158"/>
      <c r="LWR155" s="157"/>
      <c r="LWS155" s="158"/>
      <c r="LWT155" s="157"/>
      <c r="LWU155" s="158"/>
      <c r="LWV155" s="157"/>
      <c r="LWW155" s="158"/>
      <c r="LWX155" s="157"/>
      <c r="LWY155" s="158"/>
      <c r="LWZ155" s="157"/>
      <c r="LXA155" s="158"/>
      <c r="LXB155" s="157"/>
      <c r="LXC155" s="158"/>
      <c r="LXD155" s="157"/>
      <c r="LXE155" s="158"/>
      <c r="LXF155" s="157"/>
      <c r="LXG155" s="158"/>
      <c r="LXH155" s="157"/>
      <c r="LXI155" s="158"/>
      <c r="LXJ155" s="157"/>
      <c r="LXK155" s="158"/>
      <c r="LXL155" s="157"/>
      <c r="LXM155" s="158"/>
      <c r="LXN155" s="157"/>
      <c r="LXO155" s="158"/>
      <c r="LXP155" s="157"/>
      <c r="LXQ155" s="158"/>
      <c r="LXR155" s="157"/>
      <c r="LXS155" s="158"/>
      <c r="LXT155" s="157"/>
      <c r="LXU155" s="158"/>
      <c r="LXV155" s="157"/>
      <c r="LXW155" s="158"/>
      <c r="LXX155" s="157"/>
      <c r="LXY155" s="158"/>
      <c r="LXZ155" s="157"/>
      <c r="LYA155" s="158"/>
      <c r="LYB155" s="157"/>
      <c r="LYC155" s="158"/>
      <c r="LYD155" s="157"/>
      <c r="LYE155" s="158"/>
      <c r="LYF155" s="157"/>
      <c r="LYG155" s="158"/>
      <c r="LYH155" s="157"/>
      <c r="LYI155" s="158"/>
      <c r="LYJ155" s="157"/>
      <c r="LYK155" s="158"/>
      <c r="LYL155" s="157"/>
      <c r="LYM155" s="158"/>
      <c r="LYN155" s="157"/>
      <c r="LYO155" s="158"/>
      <c r="LYP155" s="157"/>
      <c r="LYQ155" s="158"/>
      <c r="LYR155" s="157"/>
      <c r="LYS155" s="158"/>
      <c r="LYT155" s="157"/>
      <c r="LYU155" s="158"/>
      <c r="LYV155" s="157"/>
      <c r="LYW155" s="158"/>
      <c r="LYX155" s="157"/>
      <c r="LYY155" s="158"/>
      <c r="LYZ155" s="157"/>
      <c r="LZA155" s="158"/>
      <c r="LZB155" s="157"/>
      <c r="LZC155" s="158"/>
      <c r="LZD155" s="157"/>
      <c r="LZE155" s="158"/>
      <c r="LZF155" s="157"/>
      <c r="LZG155" s="158"/>
      <c r="LZH155" s="157"/>
      <c r="LZI155" s="158"/>
      <c r="LZJ155" s="157"/>
      <c r="LZK155" s="158"/>
      <c r="LZL155" s="157"/>
      <c r="LZM155" s="158"/>
      <c r="LZN155" s="157"/>
      <c r="LZO155" s="158"/>
      <c r="LZP155" s="157"/>
      <c r="LZQ155" s="158"/>
      <c r="LZR155" s="157"/>
      <c r="LZS155" s="158"/>
      <c r="LZT155" s="157"/>
      <c r="LZU155" s="158"/>
      <c r="LZV155" s="157"/>
      <c r="LZW155" s="158"/>
      <c r="LZX155" s="157"/>
      <c r="LZY155" s="158"/>
      <c r="LZZ155" s="157"/>
      <c r="MAA155" s="158"/>
      <c r="MAB155" s="157"/>
      <c r="MAC155" s="158"/>
      <c r="MAD155" s="157"/>
      <c r="MAE155" s="158"/>
      <c r="MAF155" s="157"/>
      <c r="MAG155" s="158"/>
      <c r="MAH155" s="157"/>
      <c r="MAI155" s="158"/>
      <c r="MAJ155" s="157"/>
      <c r="MAK155" s="158"/>
      <c r="MAL155" s="157"/>
      <c r="MAM155" s="158"/>
      <c r="MAN155" s="157"/>
      <c r="MAO155" s="158"/>
      <c r="MAP155" s="157"/>
      <c r="MAQ155" s="158"/>
      <c r="MAR155" s="157"/>
      <c r="MAS155" s="158"/>
      <c r="MAT155" s="157"/>
      <c r="MAU155" s="158"/>
      <c r="MAV155" s="157"/>
      <c r="MAW155" s="158"/>
      <c r="MAX155" s="157"/>
      <c r="MAY155" s="158"/>
      <c r="MAZ155" s="157"/>
      <c r="MBA155" s="158"/>
      <c r="MBB155" s="157"/>
      <c r="MBC155" s="158"/>
      <c r="MBD155" s="157"/>
      <c r="MBE155" s="158"/>
      <c r="MBF155" s="157"/>
      <c r="MBG155" s="158"/>
      <c r="MBH155" s="157"/>
      <c r="MBI155" s="158"/>
      <c r="MBJ155" s="157"/>
      <c r="MBK155" s="158"/>
      <c r="MBL155" s="157"/>
      <c r="MBM155" s="158"/>
      <c r="MBN155" s="157"/>
      <c r="MBO155" s="158"/>
      <c r="MBP155" s="157"/>
      <c r="MBQ155" s="158"/>
      <c r="MBR155" s="157"/>
      <c r="MBS155" s="158"/>
      <c r="MBT155" s="157"/>
      <c r="MBU155" s="158"/>
      <c r="MBV155" s="157"/>
      <c r="MBW155" s="158"/>
      <c r="MBX155" s="157"/>
      <c r="MBY155" s="158"/>
      <c r="MBZ155" s="157"/>
      <c r="MCA155" s="158"/>
      <c r="MCB155" s="157"/>
      <c r="MCC155" s="158"/>
      <c r="MCD155" s="157"/>
      <c r="MCE155" s="158"/>
      <c r="MCF155" s="157"/>
      <c r="MCG155" s="158"/>
      <c r="MCH155" s="157"/>
      <c r="MCI155" s="158"/>
      <c r="MCJ155" s="157"/>
      <c r="MCK155" s="158"/>
      <c r="MCL155" s="157"/>
      <c r="MCM155" s="158"/>
      <c r="MCN155" s="157"/>
      <c r="MCO155" s="158"/>
      <c r="MCP155" s="157"/>
      <c r="MCQ155" s="158"/>
      <c r="MCR155" s="157"/>
      <c r="MCS155" s="158"/>
      <c r="MCT155" s="157"/>
      <c r="MCU155" s="158"/>
      <c r="MCV155" s="157"/>
      <c r="MCW155" s="158"/>
      <c r="MCX155" s="157"/>
      <c r="MCY155" s="158"/>
      <c r="MCZ155" s="157"/>
      <c r="MDA155" s="158"/>
      <c r="MDB155" s="157"/>
      <c r="MDC155" s="158"/>
      <c r="MDD155" s="157"/>
      <c r="MDE155" s="158"/>
      <c r="MDF155" s="157"/>
      <c r="MDG155" s="158"/>
      <c r="MDH155" s="157"/>
      <c r="MDI155" s="158"/>
      <c r="MDJ155" s="157"/>
      <c r="MDK155" s="158"/>
      <c r="MDL155" s="157"/>
      <c r="MDM155" s="158"/>
      <c r="MDN155" s="157"/>
      <c r="MDO155" s="158"/>
      <c r="MDP155" s="157"/>
      <c r="MDQ155" s="158"/>
      <c r="MDR155" s="157"/>
      <c r="MDS155" s="158"/>
      <c r="MDT155" s="157"/>
      <c r="MDU155" s="158"/>
      <c r="MDV155" s="157"/>
      <c r="MDW155" s="158"/>
      <c r="MDX155" s="157"/>
      <c r="MDY155" s="158"/>
      <c r="MDZ155" s="157"/>
      <c r="MEA155" s="158"/>
      <c r="MEB155" s="157"/>
      <c r="MEC155" s="158"/>
      <c r="MED155" s="157"/>
      <c r="MEE155" s="158"/>
      <c r="MEF155" s="157"/>
      <c r="MEG155" s="158"/>
      <c r="MEH155" s="157"/>
      <c r="MEI155" s="158"/>
      <c r="MEJ155" s="157"/>
      <c r="MEK155" s="158"/>
      <c r="MEL155" s="157"/>
      <c r="MEM155" s="158"/>
      <c r="MEN155" s="157"/>
      <c r="MEO155" s="158"/>
      <c r="MEP155" s="157"/>
      <c r="MEQ155" s="158"/>
      <c r="MER155" s="157"/>
      <c r="MES155" s="158"/>
      <c r="MET155" s="157"/>
      <c r="MEU155" s="158"/>
      <c r="MEV155" s="157"/>
      <c r="MEW155" s="158"/>
      <c r="MEX155" s="157"/>
      <c r="MEY155" s="158"/>
      <c r="MEZ155" s="157"/>
      <c r="MFA155" s="158"/>
      <c r="MFB155" s="157"/>
      <c r="MFC155" s="158"/>
      <c r="MFD155" s="157"/>
      <c r="MFE155" s="158"/>
      <c r="MFF155" s="157"/>
      <c r="MFG155" s="158"/>
      <c r="MFH155" s="157"/>
      <c r="MFI155" s="158"/>
      <c r="MFJ155" s="157"/>
      <c r="MFK155" s="158"/>
      <c r="MFL155" s="157"/>
      <c r="MFM155" s="158"/>
      <c r="MFN155" s="157"/>
      <c r="MFO155" s="158"/>
      <c r="MFP155" s="157"/>
      <c r="MFQ155" s="158"/>
      <c r="MFR155" s="157"/>
      <c r="MFS155" s="158"/>
      <c r="MFT155" s="157"/>
      <c r="MFU155" s="158"/>
      <c r="MFV155" s="157"/>
      <c r="MFW155" s="158"/>
      <c r="MFX155" s="157"/>
      <c r="MFY155" s="158"/>
      <c r="MFZ155" s="157"/>
      <c r="MGA155" s="158"/>
      <c r="MGB155" s="157"/>
      <c r="MGC155" s="158"/>
      <c r="MGD155" s="157"/>
      <c r="MGE155" s="158"/>
      <c r="MGF155" s="157"/>
      <c r="MGG155" s="158"/>
      <c r="MGH155" s="157"/>
      <c r="MGI155" s="158"/>
      <c r="MGJ155" s="157"/>
      <c r="MGK155" s="158"/>
      <c r="MGL155" s="157"/>
      <c r="MGM155" s="158"/>
      <c r="MGN155" s="157"/>
      <c r="MGO155" s="158"/>
      <c r="MGP155" s="157"/>
      <c r="MGQ155" s="158"/>
      <c r="MGR155" s="157"/>
      <c r="MGS155" s="158"/>
      <c r="MGT155" s="157"/>
      <c r="MGU155" s="158"/>
      <c r="MGV155" s="157"/>
      <c r="MGW155" s="158"/>
      <c r="MGX155" s="157"/>
      <c r="MGY155" s="158"/>
      <c r="MGZ155" s="157"/>
      <c r="MHA155" s="158"/>
      <c r="MHB155" s="157"/>
      <c r="MHC155" s="158"/>
      <c r="MHD155" s="157"/>
      <c r="MHE155" s="158"/>
      <c r="MHF155" s="157"/>
      <c r="MHG155" s="158"/>
      <c r="MHH155" s="157"/>
      <c r="MHI155" s="158"/>
      <c r="MHJ155" s="157"/>
      <c r="MHK155" s="158"/>
      <c r="MHL155" s="157"/>
      <c r="MHM155" s="158"/>
      <c r="MHN155" s="157"/>
      <c r="MHO155" s="158"/>
      <c r="MHP155" s="157"/>
      <c r="MHQ155" s="158"/>
      <c r="MHR155" s="157"/>
      <c r="MHS155" s="158"/>
      <c r="MHT155" s="157"/>
      <c r="MHU155" s="158"/>
      <c r="MHV155" s="157"/>
      <c r="MHW155" s="158"/>
      <c r="MHX155" s="157"/>
      <c r="MHY155" s="158"/>
      <c r="MHZ155" s="157"/>
      <c r="MIA155" s="158"/>
      <c r="MIB155" s="157"/>
      <c r="MIC155" s="158"/>
      <c r="MID155" s="157"/>
      <c r="MIE155" s="158"/>
      <c r="MIF155" s="157"/>
      <c r="MIG155" s="158"/>
      <c r="MIH155" s="157"/>
      <c r="MII155" s="158"/>
      <c r="MIJ155" s="157"/>
      <c r="MIK155" s="158"/>
      <c r="MIL155" s="157"/>
      <c r="MIM155" s="158"/>
      <c r="MIN155" s="157"/>
      <c r="MIO155" s="158"/>
      <c r="MIP155" s="157"/>
      <c r="MIQ155" s="158"/>
      <c r="MIR155" s="157"/>
      <c r="MIS155" s="158"/>
      <c r="MIT155" s="157"/>
      <c r="MIU155" s="158"/>
      <c r="MIV155" s="157"/>
      <c r="MIW155" s="158"/>
      <c r="MIX155" s="157"/>
      <c r="MIY155" s="158"/>
      <c r="MIZ155" s="157"/>
      <c r="MJA155" s="158"/>
      <c r="MJB155" s="157"/>
      <c r="MJC155" s="158"/>
      <c r="MJD155" s="157"/>
      <c r="MJE155" s="158"/>
      <c r="MJF155" s="157"/>
      <c r="MJG155" s="158"/>
      <c r="MJH155" s="157"/>
      <c r="MJI155" s="158"/>
      <c r="MJJ155" s="157"/>
      <c r="MJK155" s="158"/>
      <c r="MJL155" s="157"/>
      <c r="MJM155" s="158"/>
      <c r="MJN155" s="157"/>
      <c r="MJO155" s="158"/>
      <c r="MJP155" s="157"/>
      <c r="MJQ155" s="158"/>
      <c r="MJR155" s="157"/>
      <c r="MJS155" s="158"/>
      <c r="MJT155" s="157"/>
      <c r="MJU155" s="158"/>
      <c r="MJV155" s="157"/>
      <c r="MJW155" s="158"/>
      <c r="MJX155" s="157"/>
      <c r="MJY155" s="158"/>
      <c r="MJZ155" s="157"/>
      <c r="MKA155" s="158"/>
      <c r="MKB155" s="157"/>
      <c r="MKC155" s="158"/>
      <c r="MKD155" s="157"/>
      <c r="MKE155" s="158"/>
      <c r="MKF155" s="157"/>
      <c r="MKG155" s="158"/>
      <c r="MKH155" s="157"/>
      <c r="MKI155" s="158"/>
      <c r="MKJ155" s="157"/>
      <c r="MKK155" s="158"/>
      <c r="MKL155" s="157"/>
      <c r="MKM155" s="158"/>
      <c r="MKN155" s="157"/>
      <c r="MKO155" s="158"/>
      <c r="MKP155" s="157"/>
      <c r="MKQ155" s="158"/>
      <c r="MKR155" s="157"/>
      <c r="MKS155" s="158"/>
      <c r="MKT155" s="157"/>
      <c r="MKU155" s="158"/>
      <c r="MKV155" s="157"/>
      <c r="MKW155" s="158"/>
      <c r="MKX155" s="157"/>
      <c r="MKY155" s="158"/>
      <c r="MKZ155" s="157"/>
      <c r="MLA155" s="158"/>
      <c r="MLB155" s="157"/>
      <c r="MLC155" s="158"/>
      <c r="MLD155" s="157"/>
      <c r="MLE155" s="158"/>
      <c r="MLF155" s="157"/>
      <c r="MLG155" s="158"/>
      <c r="MLH155" s="157"/>
      <c r="MLI155" s="158"/>
      <c r="MLJ155" s="157"/>
      <c r="MLK155" s="158"/>
      <c r="MLL155" s="157"/>
      <c r="MLM155" s="158"/>
      <c r="MLN155" s="157"/>
      <c r="MLO155" s="158"/>
      <c r="MLP155" s="157"/>
      <c r="MLQ155" s="158"/>
      <c r="MLR155" s="157"/>
      <c r="MLS155" s="158"/>
      <c r="MLT155" s="157"/>
      <c r="MLU155" s="158"/>
      <c r="MLV155" s="157"/>
      <c r="MLW155" s="158"/>
      <c r="MLX155" s="157"/>
      <c r="MLY155" s="158"/>
      <c r="MLZ155" s="157"/>
      <c r="MMA155" s="158"/>
      <c r="MMB155" s="157"/>
      <c r="MMC155" s="158"/>
      <c r="MMD155" s="157"/>
      <c r="MME155" s="158"/>
      <c r="MMF155" s="157"/>
      <c r="MMG155" s="158"/>
      <c r="MMH155" s="157"/>
      <c r="MMI155" s="158"/>
      <c r="MMJ155" s="157"/>
      <c r="MMK155" s="158"/>
      <c r="MML155" s="157"/>
      <c r="MMM155" s="158"/>
      <c r="MMN155" s="157"/>
      <c r="MMO155" s="158"/>
      <c r="MMP155" s="157"/>
      <c r="MMQ155" s="158"/>
      <c r="MMR155" s="157"/>
      <c r="MMS155" s="158"/>
      <c r="MMT155" s="157"/>
      <c r="MMU155" s="158"/>
      <c r="MMV155" s="157"/>
      <c r="MMW155" s="158"/>
      <c r="MMX155" s="157"/>
      <c r="MMY155" s="158"/>
      <c r="MMZ155" s="157"/>
      <c r="MNA155" s="158"/>
      <c r="MNB155" s="157"/>
      <c r="MNC155" s="158"/>
      <c r="MND155" s="157"/>
      <c r="MNE155" s="158"/>
      <c r="MNF155" s="157"/>
      <c r="MNG155" s="158"/>
      <c r="MNH155" s="157"/>
      <c r="MNI155" s="158"/>
      <c r="MNJ155" s="157"/>
      <c r="MNK155" s="158"/>
      <c r="MNL155" s="157"/>
      <c r="MNM155" s="158"/>
      <c r="MNN155" s="157"/>
      <c r="MNO155" s="158"/>
      <c r="MNP155" s="157"/>
      <c r="MNQ155" s="158"/>
      <c r="MNR155" s="157"/>
      <c r="MNS155" s="158"/>
      <c r="MNT155" s="157"/>
      <c r="MNU155" s="158"/>
      <c r="MNV155" s="157"/>
      <c r="MNW155" s="158"/>
      <c r="MNX155" s="157"/>
      <c r="MNY155" s="158"/>
      <c r="MNZ155" s="157"/>
      <c r="MOA155" s="158"/>
      <c r="MOB155" s="157"/>
      <c r="MOC155" s="158"/>
      <c r="MOD155" s="157"/>
      <c r="MOE155" s="158"/>
      <c r="MOF155" s="157"/>
      <c r="MOG155" s="158"/>
      <c r="MOH155" s="157"/>
      <c r="MOI155" s="158"/>
      <c r="MOJ155" s="157"/>
      <c r="MOK155" s="158"/>
      <c r="MOL155" s="157"/>
      <c r="MOM155" s="158"/>
      <c r="MON155" s="157"/>
      <c r="MOO155" s="158"/>
      <c r="MOP155" s="157"/>
      <c r="MOQ155" s="158"/>
      <c r="MOR155" s="157"/>
      <c r="MOS155" s="158"/>
      <c r="MOT155" s="157"/>
      <c r="MOU155" s="158"/>
      <c r="MOV155" s="157"/>
      <c r="MOW155" s="158"/>
      <c r="MOX155" s="157"/>
      <c r="MOY155" s="158"/>
      <c r="MOZ155" s="157"/>
      <c r="MPA155" s="158"/>
      <c r="MPB155" s="157"/>
      <c r="MPC155" s="158"/>
      <c r="MPD155" s="157"/>
      <c r="MPE155" s="158"/>
      <c r="MPF155" s="157"/>
      <c r="MPG155" s="158"/>
      <c r="MPH155" s="157"/>
      <c r="MPI155" s="158"/>
      <c r="MPJ155" s="157"/>
      <c r="MPK155" s="158"/>
      <c r="MPL155" s="157"/>
      <c r="MPM155" s="158"/>
      <c r="MPN155" s="157"/>
      <c r="MPO155" s="158"/>
      <c r="MPP155" s="157"/>
      <c r="MPQ155" s="158"/>
      <c r="MPR155" s="157"/>
      <c r="MPS155" s="158"/>
      <c r="MPT155" s="157"/>
      <c r="MPU155" s="158"/>
      <c r="MPV155" s="157"/>
      <c r="MPW155" s="158"/>
      <c r="MPX155" s="157"/>
      <c r="MPY155" s="158"/>
      <c r="MPZ155" s="157"/>
      <c r="MQA155" s="158"/>
      <c r="MQB155" s="157"/>
      <c r="MQC155" s="158"/>
      <c r="MQD155" s="157"/>
      <c r="MQE155" s="158"/>
      <c r="MQF155" s="157"/>
      <c r="MQG155" s="158"/>
      <c r="MQH155" s="157"/>
      <c r="MQI155" s="158"/>
      <c r="MQJ155" s="157"/>
      <c r="MQK155" s="158"/>
      <c r="MQL155" s="157"/>
      <c r="MQM155" s="158"/>
      <c r="MQN155" s="157"/>
      <c r="MQO155" s="158"/>
      <c r="MQP155" s="157"/>
      <c r="MQQ155" s="158"/>
      <c r="MQR155" s="157"/>
      <c r="MQS155" s="158"/>
      <c r="MQT155" s="157"/>
      <c r="MQU155" s="158"/>
      <c r="MQV155" s="157"/>
      <c r="MQW155" s="158"/>
      <c r="MQX155" s="157"/>
      <c r="MQY155" s="158"/>
      <c r="MQZ155" s="157"/>
      <c r="MRA155" s="158"/>
      <c r="MRB155" s="157"/>
      <c r="MRC155" s="158"/>
      <c r="MRD155" s="157"/>
      <c r="MRE155" s="158"/>
      <c r="MRF155" s="157"/>
      <c r="MRG155" s="158"/>
      <c r="MRH155" s="157"/>
      <c r="MRI155" s="158"/>
      <c r="MRJ155" s="157"/>
      <c r="MRK155" s="158"/>
      <c r="MRL155" s="157"/>
      <c r="MRM155" s="158"/>
      <c r="MRN155" s="157"/>
      <c r="MRO155" s="158"/>
      <c r="MRP155" s="157"/>
      <c r="MRQ155" s="158"/>
      <c r="MRR155" s="157"/>
      <c r="MRS155" s="158"/>
      <c r="MRT155" s="157"/>
      <c r="MRU155" s="158"/>
      <c r="MRV155" s="157"/>
      <c r="MRW155" s="158"/>
      <c r="MRX155" s="157"/>
      <c r="MRY155" s="158"/>
      <c r="MRZ155" s="157"/>
      <c r="MSA155" s="158"/>
      <c r="MSB155" s="157"/>
      <c r="MSC155" s="158"/>
      <c r="MSD155" s="157"/>
      <c r="MSE155" s="158"/>
      <c r="MSF155" s="157"/>
      <c r="MSG155" s="158"/>
      <c r="MSH155" s="157"/>
      <c r="MSI155" s="158"/>
      <c r="MSJ155" s="157"/>
      <c r="MSK155" s="158"/>
      <c r="MSL155" s="157"/>
      <c r="MSM155" s="158"/>
      <c r="MSN155" s="157"/>
      <c r="MSO155" s="158"/>
      <c r="MSP155" s="157"/>
      <c r="MSQ155" s="158"/>
      <c r="MSR155" s="157"/>
      <c r="MSS155" s="158"/>
      <c r="MST155" s="157"/>
      <c r="MSU155" s="158"/>
      <c r="MSV155" s="157"/>
      <c r="MSW155" s="158"/>
      <c r="MSX155" s="157"/>
      <c r="MSY155" s="158"/>
      <c r="MSZ155" s="157"/>
      <c r="MTA155" s="158"/>
      <c r="MTB155" s="157"/>
      <c r="MTC155" s="158"/>
      <c r="MTD155" s="157"/>
      <c r="MTE155" s="158"/>
      <c r="MTF155" s="157"/>
      <c r="MTG155" s="158"/>
      <c r="MTH155" s="157"/>
      <c r="MTI155" s="158"/>
      <c r="MTJ155" s="157"/>
      <c r="MTK155" s="158"/>
      <c r="MTL155" s="157"/>
      <c r="MTM155" s="158"/>
      <c r="MTN155" s="157"/>
      <c r="MTO155" s="158"/>
      <c r="MTP155" s="157"/>
      <c r="MTQ155" s="158"/>
      <c r="MTR155" s="157"/>
      <c r="MTS155" s="158"/>
      <c r="MTT155" s="157"/>
      <c r="MTU155" s="158"/>
      <c r="MTV155" s="157"/>
      <c r="MTW155" s="158"/>
      <c r="MTX155" s="157"/>
      <c r="MTY155" s="158"/>
      <c r="MTZ155" s="157"/>
      <c r="MUA155" s="158"/>
      <c r="MUB155" s="157"/>
      <c r="MUC155" s="158"/>
      <c r="MUD155" s="157"/>
      <c r="MUE155" s="158"/>
      <c r="MUF155" s="157"/>
      <c r="MUG155" s="158"/>
      <c r="MUH155" s="157"/>
      <c r="MUI155" s="158"/>
      <c r="MUJ155" s="157"/>
      <c r="MUK155" s="158"/>
      <c r="MUL155" s="157"/>
      <c r="MUM155" s="158"/>
      <c r="MUN155" s="157"/>
      <c r="MUO155" s="158"/>
      <c r="MUP155" s="157"/>
      <c r="MUQ155" s="158"/>
      <c r="MUR155" s="157"/>
      <c r="MUS155" s="158"/>
      <c r="MUT155" s="157"/>
      <c r="MUU155" s="158"/>
      <c r="MUV155" s="157"/>
      <c r="MUW155" s="158"/>
      <c r="MUX155" s="157"/>
      <c r="MUY155" s="158"/>
      <c r="MUZ155" s="157"/>
      <c r="MVA155" s="158"/>
      <c r="MVB155" s="157"/>
      <c r="MVC155" s="158"/>
      <c r="MVD155" s="157"/>
      <c r="MVE155" s="158"/>
      <c r="MVF155" s="157"/>
      <c r="MVG155" s="158"/>
      <c r="MVH155" s="157"/>
      <c r="MVI155" s="158"/>
      <c r="MVJ155" s="157"/>
      <c r="MVK155" s="158"/>
      <c r="MVL155" s="157"/>
      <c r="MVM155" s="158"/>
      <c r="MVN155" s="157"/>
      <c r="MVO155" s="158"/>
      <c r="MVP155" s="157"/>
      <c r="MVQ155" s="158"/>
      <c r="MVR155" s="157"/>
      <c r="MVS155" s="158"/>
      <c r="MVT155" s="157"/>
      <c r="MVU155" s="158"/>
      <c r="MVV155" s="157"/>
      <c r="MVW155" s="158"/>
      <c r="MVX155" s="157"/>
      <c r="MVY155" s="158"/>
      <c r="MVZ155" s="157"/>
      <c r="MWA155" s="158"/>
      <c r="MWB155" s="157"/>
      <c r="MWC155" s="158"/>
      <c r="MWD155" s="157"/>
      <c r="MWE155" s="158"/>
      <c r="MWF155" s="157"/>
      <c r="MWG155" s="158"/>
      <c r="MWH155" s="157"/>
      <c r="MWI155" s="158"/>
      <c r="MWJ155" s="157"/>
      <c r="MWK155" s="158"/>
      <c r="MWL155" s="157"/>
      <c r="MWM155" s="158"/>
      <c r="MWN155" s="157"/>
      <c r="MWO155" s="158"/>
      <c r="MWP155" s="157"/>
      <c r="MWQ155" s="158"/>
      <c r="MWR155" s="157"/>
      <c r="MWS155" s="158"/>
      <c r="MWT155" s="157"/>
      <c r="MWU155" s="158"/>
      <c r="MWV155" s="157"/>
      <c r="MWW155" s="158"/>
      <c r="MWX155" s="157"/>
      <c r="MWY155" s="158"/>
      <c r="MWZ155" s="157"/>
      <c r="MXA155" s="158"/>
      <c r="MXB155" s="157"/>
      <c r="MXC155" s="158"/>
      <c r="MXD155" s="157"/>
      <c r="MXE155" s="158"/>
      <c r="MXF155" s="157"/>
      <c r="MXG155" s="158"/>
      <c r="MXH155" s="157"/>
      <c r="MXI155" s="158"/>
      <c r="MXJ155" s="157"/>
      <c r="MXK155" s="158"/>
      <c r="MXL155" s="157"/>
      <c r="MXM155" s="158"/>
      <c r="MXN155" s="157"/>
      <c r="MXO155" s="158"/>
      <c r="MXP155" s="157"/>
      <c r="MXQ155" s="158"/>
      <c r="MXR155" s="157"/>
      <c r="MXS155" s="158"/>
      <c r="MXT155" s="157"/>
      <c r="MXU155" s="158"/>
      <c r="MXV155" s="157"/>
      <c r="MXW155" s="158"/>
      <c r="MXX155" s="157"/>
      <c r="MXY155" s="158"/>
      <c r="MXZ155" s="157"/>
      <c r="MYA155" s="158"/>
      <c r="MYB155" s="157"/>
      <c r="MYC155" s="158"/>
      <c r="MYD155" s="157"/>
      <c r="MYE155" s="158"/>
      <c r="MYF155" s="157"/>
      <c r="MYG155" s="158"/>
      <c r="MYH155" s="157"/>
      <c r="MYI155" s="158"/>
      <c r="MYJ155" s="157"/>
      <c r="MYK155" s="158"/>
      <c r="MYL155" s="157"/>
      <c r="MYM155" s="158"/>
      <c r="MYN155" s="157"/>
      <c r="MYO155" s="158"/>
      <c r="MYP155" s="157"/>
      <c r="MYQ155" s="158"/>
      <c r="MYR155" s="157"/>
      <c r="MYS155" s="158"/>
      <c r="MYT155" s="157"/>
      <c r="MYU155" s="158"/>
      <c r="MYV155" s="157"/>
      <c r="MYW155" s="158"/>
      <c r="MYX155" s="157"/>
      <c r="MYY155" s="158"/>
      <c r="MYZ155" s="157"/>
      <c r="MZA155" s="158"/>
      <c r="MZB155" s="157"/>
      <c r="MZC155" s="158"/>
      <c r="MZD155" s="157"/>
      <c r="MZE155" s="158"/>
      <c r="MZF155" s="157"/>
      <c r="MZG155" s="158"/>
      <c r="MZH155" s="157"/>
      <c r="MZI155" s="158"/>
      <c r="MZJ155" s="157"/>
      <c r="MZK155" s="158"/>
      <c r="MZL155" s="157"/>
      <c r="MZM155" s="158"/>
      <c r="MZN155" s="157"/>
      <c r="MZO155" s="158"/>
      <c r="MZP155" s="157"/>
      <c r="MZQ155" s="158"/>
      <c r="MZR155" s="157"/>
      <c r="MZS155" s="158"/>
      <c r="MZT155" s="157"/>
      <c r="MZU155" s="158"/>
      <c r="MZV155" s="157"/>
      <c r="MZW155" s="158"/>
      <c r="MZX155" s="157"/>
      <c r="MZY155" s="158"/>
      <c r="MZZ155" s="157"/>
      <c r="NAA155" s="158"/>
      <c r="NAB155" s="157"/>
      <c r="NAC155" s="158"/>
      <c r="NAD155" s="157"/>
      <c r="NAE155" s="158"/>
      <c r="NAF155" s="157"/>
      <c r="NAG155" s="158"/>
      <c r="NAH155" s="157"/>
      <c r="NAI155" s="158"/>
      <c r="NAJ155" s="157"/>
      <c r="NAK155" s="158"/>
      <c r="NAL155" s="157"/>
      <c r="NAM155" s="158"/>
      <c r="NAN155" s="157"/>
      <c r="NAO155" s="158"/>
      <c r="NAP155" s="157"/>
      <c r="NAQ155" s="158"/>
      <c r="NAR155" s="157"/>
      <c r="NAS155" s="158"/>
      <c r="NAT155" s="157"/>
      <c r="NAU155" s="158"/>
      <c r="NAV155" s="157"/>
      <c r="NAW155" s="158"/>
      <c r="NAX155" s="157"/>
      <c r="NAY155" s="158"/>
      <c r="NAZ155" s="157"/>
      <c r="NBA155" s="158"/>
      <c r="NBB155" s="157"/>
      <c r="NBC155" s="158"/>
      <c r="NBD155" s="157"/>
      <c r="NBE155" s="158"/>
      <c r="NBF155" s="157"/>
      <c r="NBG155" s="158"/>
      <c r="NBH155" s="157"/>
      <c r="NBI155" s="158"/>
      <c r="NBJ155" s="157"/>
      <c r="NBK155" s="158"/>
      <c r="NBL155" s="157"/>
      <c r="NBM155" s="158"/>
      <c r="NBN155" s="157"/>
      <c r="NBO155" s="158"/>
      <c r="NBP155" s="157"/>
      <c r="NBQ155" s="158"/>
      <c r="NBR155" s="157"/>
      <c r="NBS155" s="158"/>
      <c r="NBT155" s="157"/>
      <c r="NBU155" s="158"/>
      <c r="NBV155" s="157"/>
      <c r="NBW155" s="158"/>
      <c r="NBX155" s="157"/>
      <c r="NBY155" s="158"/>
      <c r="NBZ155" s="157"/>
      <c r="NCA155" s="158"/>
      <c r="NCB155" s="157"/>
      <c r="NCC155" s="158"/>
      <c r="NCD155" s="157"/>
      <c r="NCE155" s="158"/>
      <c r="NCF155" s="157"/>
      <c r="NCG155" s="158"/>
      <c r="NCH155" s="157"/>
      <c r="NCI155" s="158"/>
      <c r="NCJ155" s="157"/>
      <c r="NCK155" s="158"/>
      <c r="NCL155" s="157"/>
      <c r="NCM155" s="158"/>
      <c r="NCN155" s="157"/>
      <c r="NCO155" s="158"/>
      <c r="NCP155" s="157"/>
      <c r="NCQ155" s="158"/>
      <c r="NCR155" s="157"/>
      <c r="NCS155" s="158"/>
      <c r="NCT155" s="157"/>
      <c r="NCU155" s="158"/>
      <c r="NCV155" s="157"/>
      <c r="NCW155" s="158"/>
      <c r="NCX155" s="157"/>
      <c r="NCY155" s="158"/>
      <c r="NCZ155" s="157"/>
      <c r="NDA155" s="158"/>
      <c r="NDB155" s="157"/>
      <c r="NDC155" s="158"/>
      <c r="NDD155" s="157"/>
      <c r="NDE155" s="158"/>
      <c r="NDF155" s="157"/>
      <c r="NDG155" s="158"/>
      <c r="NDH155" s="157"/>
      <c r="NDI155" s="158"/>
      <c r="NDJ155" s="157"/>
      <c r="NDK155" s="158"/>
      <c r="NDL155" s="157"/>
      <c r="NDM155" s="158"/>
      <c r="NDN155" s="157"/>
      <c r="NDO155" s="158"/>
      <c r="NDP155" s="157"/>
      <c r="NDQ155" s="158"/>
      <c r="NDR155" s="157"/>
      <c r="NDS155" s="158"/>
      <c r="NDT155" s="157"/>
      <c r="NDU155" s="158"/>
      <c r="NDV155" s="157"/>
      <c r="NDW155" s="158"/>
      <c r="NDX155" s="157"/>
      <c r="NDY155" s="158"/>
      <c r="NDZ155" s="157"/>
      <c r="NEA155" s="158"/>
      <c r="NEB155" s="157"/>
      <c r="NEC155" s="158"/>
      <c r="NED155" s="157"/>
      <c r="NEE155" s="158"/>
      <c r="NEF155" s="157"/>
      <c r="NEG155" s="158"/>
      <c r="NEH155" s="157"/>
      <c r="NEI155" s="158"/>
      <c r="NEJ155" s="157"/>
      <c r="NEK155" s="158"/>
      <c r="NEL155" s="157"/>
      <c r="NEM155" s="158"/>
      <c r="NEN155" s="157"/>
      <c r="NEO155" s="158"/>
      <c r="NEP155" s="157"/>
      <c r="NEQ155" s="158"/>
      <c r="NER155" s="157"/>
      <c r="NES155" s="158"/>
      <c r="NET155" s="157"/>
      <c r="NEU155" s="158"/>
      <c r="NEV155" s="157"/>
      <c r="NEW155" s="158"/>
      <c r="NEX155" s="157"/>
      <c r="NEY155" s="158"/>
      <c r="NEZ155" s="157"/>
      <c r="NFA155" s="158"/>
      <c r="NFB155" s="157"/>
      <c r="NFC155" s="158"/>
      <c r="NFD155" s="157"/>
      <c r="NFE155" s="158"/>
      <c r="NFF155" s="157"/>
      <c r="NFG155" s="158"/>
      <c r="NFH155" s="157"/>
      <c r="NFI155" s="158"/>
      <c r="NFJ155" s="157"/>
      <c r="NFK155" s="158"/>
      <c r="NFL155" s="157"/>
      <c r="NFM155" s="158"/>
      <c r="NFN155" s="157"/>
      <c r="NFO155" s="158"/>
      <c r="NFP155" s="157"/>
      <c r="NFQ155" s="158"/>
      <c r="NFR155" s="157"/>
      <c r="NFS155" s="158"/>
      <c r="NFT155" s="157"/>
      <c r="NFU155" s="158"/>
      <c r="NFV155" s="157"/>
      <c r="NFW155" s="158"/>
      <c r="NFX155" s="157"/>
      <c r="NFY155" s="158"/>
      <c r="NFZ155" s="157"/>
      <c r="NGA155" s="158"/>
      <c r="NGB155" s="157"/>
      <c r="NGC155" s="158"/>
      <c r="NGD155" s="157"/>
      <c r="NGE155" s="158"/>
      <c r="NGF155" s="157"/>
      <c r="NGG155" s="158"/>
      <c r="NGH155" s="157"/>
      <c r="NGI155" s="158"/>
      <c r="NGJ155" s="157"/>
      <c r="NGK155" s="158"/>
      <c r="NGL155" s="157"/>
      <c r="NGM155" s="158"/>
      <c r="NGN155" s="157"/>
      <c r="NGO155" s="158"/>
      <c r="NGP155" s="157"/>
      <c r="NGQ155" s="158"/>
      <c r="NGR155" s="157"/>
      <c r="NGS155" s="158"/>
      <c r="NGT155" s="157"/>
      <c r="NGU155" s="158"/>
      <c r="NGV155" s="157"/>
      <c r="NGW155" s="158"/>
      <c r="NGX155" s="157"/>
      <c r="NGY155" s="158"/>
      <c r="NGZ155" s="157"/>
      <c r="NHA155" s="158"/>
      <c r="NHB155" s="157"/>
      <c r="NHC155" s="158"/>
      <c r="NHD155" s="157"/>
      <c r="NHE155" s="158"/>
      <c r="NHF155" s="157"/>
      <c r="NHG155" s="158"/>
      <c r="NHH155" s="157"/>
      <c r="NHI155" s="158"/>
      <c r="NHJ155" s="157"/>
      <c r="NHK155" s="158"/>
      <c r="NHL155" s="157"/>
      <c r="NHM155" s="158"/>
      <c r="NHN155" s="157"/>
      <c r="NHO155" s="158"/>
      <c r="NHP155" s="157"/>
      <c r="NHQ155" s="158"/>
      <c r="NHR155" s="157"/>
      <c r="NHS155" s="158"/>
      <c r="NHT155" s="157"/>
      <c r="NHU155" s="158"/>
      <c r="NHV155" s="157"/>
      <c r="NHW155" s="158"/>
      <c r="NHX155" s="157"/>
      <c r="NHY155" s="158"/>
      <c r="NHZ155" s="157"/>
      <c r="NIA155" s="158"/>
      <c r="NIB155" s="157"/>
      <c r="NIC155" s="158"/>
      <c r="NID155" s="157"/>
      <c r="NIE155" s="158"/>
      <c r="NIF155" s="157"/>
      <c r="NIG155" s="158"/>
      <c r="NIH155" s="157"/>
      <c r="NII155" s="158"/>
      <c r="NIJ155" s="157"/>
      <c r="NIK155" s="158"/>
      <c r="NIL155" s="157"/>
      <c r="NIM155" s="158"/>
      <c r="NIN155" s="157"/>
      <c r="NIO155" s="158"/>
      <c r="NIP155" s="157"/>
      <c r="NIQ155" s="158"/>
      <c r="NIR155" s="157"/>
      <c r="NIS155" s="158"/>
      <c r="NIT155" s="157"/>
      <c r="NIU155" s="158"/>
      <c r="NIV155" s="157"/>
      <c r="NIW155" s="158"/>
      <c r="NIX155" s="157"/>
      <c r="NIY155" s="158"/>
      <c r="NIZ155" s="157"/>
      <c r="NJA155" s="158"/>
      <c r="NJB155" s="157"/>
      <c r="NJC155" s="158"/>
      <c r="NJD155" s="157"/>
      <c r="NJE155" s="158"/>
      <c r="NJF155" s="157"/>
      <c r="NJG155" s="158"/>
      <c r="NJH155" s="157"/>
      <c r="NJI155" s="158"/>
      <c r="NJJ155" s="157"/>
      <c r="NJK155" s="158"/>
      <c r="NJL155" s="157"/>
      <c r="NJM155" s="158"/>
      <c r="NJN155" s="157"/>
      <c r="NJO155" s="158"/>
      <c r="NJP155" s="157"/>
      <c r="NJQ155" s="158"/>
      <c r="NJR155" s="157"/>
      <c r="NJS155" s="158"/>
      <c r="NJT155" s="157"/>
      <c r="NJU155" s="158"/>
      <c r="NJV155" s="157"/>
      <c r="NJW155" s="158"/>
      <c r="NJX155" s="157"/>
      <c r="NJY155" s="158"/>
      <c r="NJZ155" s="157"/>
      <c r="NKA155" s="158"/>
      <c r="NKB155" s="157"/>
      <c r="NKC155" s="158"/>
      <c r="NKD155" s="157"/>
      <c r="NKE155" s="158"/>
      <c r="NKF155" s="157"/>
      <c r="NKG155" s="158"/>
      <c r="NKH155" s="157"/>
      <c r="NKI155" s="158"/>
      <c r="NKJ155" s="157"/>
      <c r="NKK155" s="158"/>
      <c r="NKL155" s="157"/>
      <c r="NKM155" s="158"/>
      <c r="NKN155" s="157"/>
      <c r="NKO155" s="158"/>
      <c r="NKP155" s="157"/>
      <c r="NKQ155" s="158"/>
      <c r="NKR155" s="157"/>
      <c r="NKS155" s="158"/>
      <c r="NKT155" s="157"/>
      <c r="NKU155" s="158"/>
      <c r="NKV155" s="157"/>
      <c r="NKW155" s="158"/>
      <c r="NKX155" s="157"/>
      <c r="NKY155" s="158"/>
      <c r="NKZ155" s="157"/>
      <c r="NLA155" s="158"/>
      <c r="NLB155" s="157"/>
      <c r="NLC155" s="158"/>
      <c r="NLD155" s="157"/>
      <c r="NLE155" s="158"/>
      <c r="NLF155" s="157"/>
      <c r="NLG155" s="158"/>
      <c r="NLH155" s="157"/>
      <c r="NLI155" s="158"/>
      <c r="NLJ155" s="157"/>
      <c r="NLK155" s="158"/>
      <c r="NLL155" s="157"/>
      <c r="NLM155" s="158"/>
      <c r="NLN155" s="157"/>
      <c r="NLO155" s="158"/>
      <c r="NLP155" s="157"/>
      <c r="NLQ155" s="158"/>
      <c r="NLR155" s="157"/>
      <c r="NLS155" s="158"/>
      <c r="NLT155" s="157"/>
      <c r="NLU155" s="158"/>
      <c r="NLV155" s="157"/>
      <c r="NLW155" s="158"/>
      <c r="NLX155" s="157"/>
      <c r="NLY155" s="158"/>
      <c r="NLZ155" s="157"/>
      <c r="NMA155" s="158"/>
      <c r="NMB155" s="157"/>
      <c r="NMC155" s="158"/>
      <c r="NMD155" s="157"/>
      <c r="NME155" s="158"/>
      <c r="NMF155" s="157"/>
      <c r="NMG155" s="158"/>
      <c r="NMH155" s="157"/>
      <c r="NMI155" s="158"/>
      <c r="NMJ155" s="157"/>
      <c r="NMK155" s="158"/>
      <c r="NML155" s="157"/>
      <c r="NMM155" s="158"/>
      <c r="NMN155" s="157"/>
      <c r="NMO155" s="158"/>
      <c r="NMP155" s="157"/>
      <c r="NMQ155" s="158"/>
      <c r="NMR155" s="157"/>
      <c r="NMS155" s="158"/>
      <c r="NMT155" s="157"/>
      <c r="NMU155" s="158"/>
      <c r="NMV155" s="157"/>
      <c r="NMW155" s="158"/>
      <c r="NMX155" s="157"/>
      <c r="NMY155" s="158"/>
      <c r="NMZ155" s="157"/>
      <c r="NNA155" s="158"/>
      <c r="NNB155" s="157"/>
      <c r="NNC155" s="158"/>
      <c r="NND155" s="157"/>
      <c r="NNE155" s="158"/>
      <c r="NNF155" s="157"/>
      <c r="NNG155" s="158"/>
      <c r="NNH155" s="157"/>
      <c r="NNI155" s="158"/>
      <c r="NNJ155" s="157"/>
      <c r="NNK155" s="158"/>
      <c r="NNL155" s="157"/>
      <c r="NNM155" s="158"/>
      <c r="NNN155" s="157"/>
      <c r="NNO155" s="158"/>
      <c r="NNP155" s="157"/>
      <c r="NNQ155" s="158"/>
      <c r="NNR155" s="157"/>
      <c r="NNS155" s="158"/>
      <c r="NNT155" s="157"/>
      <c r="NNU155" s="158"/>
      <c r="NNV155" s="157"/>
      <c r="NNW155" s="158"/>
      <c r="NNX155" s="157"/>
      <c r="NNY155" s="158"/>
      <c r="NNZ155" s="157"/>
      <c r="NOA155" s="158"/>
      <c r="NOB155" s="157"/>
      <c r="NOC155" s="158"/>
      <c r="NOD155" s="157"/>
      <c r="NOE155" s="158"/>
      <c r="NOF155" s="157"/>
      <c r="NOG155" s="158"/>
      <c r="NOH155" s="157"/>
      <c r="NOI155" s="158"/>
      <c r="NOJ155" s="157"/>
      <c r="NOK155" s="158"/>
      <c r="NOL155" s="157"/>
      <c r="NOM155" s="158"/>
      <c r="NON155" s="157"/>
      <c r="NOO155" s="158"/>
      <c r="NOP155" s="157"/>
      <c r="NOQ155" s="158"/>
      <c r="NOR155" s="157"/>
      <c r="NOS155" s="158"/>
      <c r="NOT155" s="157"/>
      <c r="NOU155" s="158"/>
      <c r="NOV155" s="157"/>
      <c r="NOW155" s="158"/>
      <c r="NOX155" s="157"/>
      <c r="NOY155" s="158"/>
      <c r="NOZ155" s="157"/>
      <c r="NPA155" s="158"/>
      <c r="NPB155" s="157"/>
      <c r="NPC155" s="158"/>
      <c r="NPD155" s="157"/>
      <c r="NPE155" s="158"/>
      <c r="NPF155" s="157"/>
      <c r="NPG155" s="158"/>
      <c r="NPH155" s="157"/>
      <c r="NPI155" s="158"/>
      <c r="NPJ155" s="157"/>
      <c r="NPK155" s="158"/>
      <c r="NPL155" s="157"/>
      <c r="NPM155" s="158"/>
      <c r="NPN155" s="157"/>
      <c r="NPO155" s="158"/>
      <c r="NPP155" s="157"/>
      <c r="NPQ155" s="158"/>
      <c r="NPR155" s="157"/>
      <c r="NPS155" s="158"/>
      <c r="NPT155" s="157"/>
      <c r="NPU155" s="158"/>
      <c r="NPV155" s="157"/>
      <c r="NPW155" s="158"/>
      <c r="NPX155" s="157"/>
      <c r="NPY155" s="158"/>
      <c r="NPZ155" s="157"/>
      <c r="NQA155" s="158"/>
      <c r="NQB155" s="157"/>
      <c r="NQC155" s="158"/>
      <c r="NQD155" s="157"/>
      <c r="NQE155" s="158"/>
      <c r="NQF155" s="157"/>
      <c r="NQG155" s="158"/>
      <c r="NQH155" s="157"/>
      <c r="NQI155" s="158"/>
      <c r="NQJ155" s="157"/>
      <c r="NQK155" s="158"/>
      <c r="NQL155" s="157"/>
      <c r="NQM155" s="158"/>
      <c r="NQN155" s="157"/>
      <c r="NQO155" s="158"/>
      <c r="NQP155" s="157"/>
      <c r="NQQ155" s="158"/>
      <c r="NQR155" s="157"/>
      <c r="NQS155" s="158"/>
      <c r="NQT155" s="157"/>
      <c r="NQU155" s="158"/>
      <c r="NQV155" s="157"/>
      <c r="NQW155" s="158"/>
      <c r="NQX155" s="157"/>
      <c r="NQY155" s="158"/>
      <c r="NQZ155" s="157"/>
      <c r="NRA155" s="158"/>
      <c r="NRB155" s="157"/>
      <c r="NRC155" s="158"/>
      <c r="NRD155" s="157"/>
      <c r="NRE155" s="158"/>
      <c r="NRF155" s="157"/>
      <c r="NRG155" s="158"/>
      <c r="NRH155" s="157"/>
      <c r="NRI155" s="158"/>
      <c r="NRJ155" s="157"/>
      <c r="NRK155" s="158"/>
      <c r="NRL155" s="157"/>
      <c r="NRM155" s="158"/>
      <c r="NRN155" s="157"/>
      <c r="NRO155" s="158"/>
      <c r="NRP155" s="157"/>
      <c r="NRQ155" s="158"/>
      <c r="NRR155" s="157"/>
      <c r="NRS155" s="158"/>
      <c r="NRT155" s="157"/>
      <c r="NRU155" s="158"/>
      <c r="NRV155" s="157"/>
      <c r="NRW155" s="158"/>
      <c r="NRX155" s="157"/>
      <c r="NRY155" s="158"/>
      <c r="NRZ155" s="157"/>
      <c r="NSA155" s="158"/>
      <c r="NSB155" s="157"/>
      <c r="NSC155" s="158"/>
      <c r="NSD155" s="157"/>
      <c r="NSE155" s="158"/>
      <c r="NSF155" s="157"/>
      <c r="NSG155" s="158"/>
      <c r="NSH155" s="157"/>
      <c r="NSI155" s="158"/>
      <c r="NSJ155" s="157"/>
      <c r="NSK155" s="158"/>
      <c r="NSL155" s="157"/>
      <c r="NSM155" s="158"/>
      <c r="NSN155" s="157"/>
      <c r="NSO155" s="158"/>
      <c r="NSP155" s="157"/>
      <c r="NSQ155" s="158"/>
      <c r="NSR155" s="157"/>
      <c r="NSS155" s="158"/>
      <c r="NST155" s="157"/>
      <c r="NSU155" s="158"/>
      <c r="NSV155" s="157"/>
      <c r="NSW155" s="158"/>
      <c r="NSX155" s="157"/>
      <c r="NSY155" s="158"/>
      <c r="NSZ155" s="157"/>
      <c r="NTA155" s="158"/>
      <c r="NTB155" s="157"/>
      <c r="NTC155" s="158"/>
      <c r="NTD155" s="157"/>
      <c r="NTE155" s="158"/>
      <c r="NTF155" s="157"/>
      <c r="NTG155" s="158"/>
      <c r="NTH155" s="157"/>
      <c r="NTI155" s="158"/>
      <c r="NTJ155" s="157"/>
      <c r="NTK155" s="158"/>
      <c r="NTL155" s="157"/>
      <c r="NTM155" s="158"/>
      <c r="NTN155" s="157"/>
      <c r="NTO155" s="158"/>
      <c r="NTP155" s="157"/>
      <c r="NTQ155" s="158"/>
      <c r="NTR155" s="157"/>
      <c r="NTS155" s="158"/>
      <c r="NTT155" s="157"/>
      <c r="NTU155" s="158"/>
      <c r="NTV155" s="157"/>
      <c r="NTW155" s="158"/>
      <c r="NTX155" s="157"/>
      <c r="NTY155" s="158"/>
      <c r="NTZ155" s="157"/>
      <c r="NUA155" s="158"/>
      <c r="NUB155" s="157"/>
      <c r="NUC155" s="158"/>
      <c r="NUD155" s="157"/>
      <c r="NUE155" s="158"/>
      <c r="NUF155" s="157"/>
      <c r="NUG155" s="158"/>
      <c r="NUH155" s="157"/>
      <c r="NUI155" s="158"/>
      <c r="NUJ155" s="157"/>
      <c r="NUK155" s="158"/>
      <c r="NUL155" s="157"/>
      <c r="NUM155" s="158"/>
      <c r="NUN155" s="157"/>
      <c r="NUO155" s="158"/>
      <c r="NUP155" s="157"/>
      <c r="NUQ155" s="158"/>
      <c r="NUR155" s="157"/>
      <c r="NUS155" s="158"/>
      <c r="NUT155" s="157"/>
      <c r="NUU155" s="158"/>
      <c r="NUV155" s="157"/>
      <c r="NUW155" s="158"/>
      <c r="NUX155" s="157"/>
      <c r="NUY155" s="158"/>
      <c r="NUZ155" s="157"/>
      <c r="NVA155" s="158"/>
      <c r="NVB155" s="157"/>
      <c r="NVC155" s="158"/>
      <c r="NVD155" s="157"/>
      <c r="NVE155" s="158"/>
      <c r="NVF155" s="157"/>
      <c r="NVG155" s="158"/>
      <c r="NVH155" s="157"/>
      <c r="NVI155" s="158"/>
      <c r="NVJ155" s="157"/>
      <c r="NVK155" s="158"/>
      <c r="NVL155" s="157"/>
      <c r="NVM155" s="158"/>
      <c r="NVN155" s="157"/>
      <c r="NVO155" s="158"/>
      <c r="NVP155" s="157"/>
      <c r="NVQ155" s="158"/>
      <c r="NVR155" s="157"/>
      <c r="NVS155" s="158"/>
      <c r="NVT155" s="157"/>
      <c r="NVU155" s="158"/>
      <c r="NVV155" s="157"/>
      <c r="NVW155" s="158"/>
      <c r="NVX155" s="157"/>
      <c r="NVY155" s="158"/>
      <c r="NVZ155" s="157"/>
      <c r="NWA155" s="158"/>
      <c r="NWB155" s="157"/>
      <c r="NWC155" s="158"/>
      <c r="NWD155" s="157"/>
      <c r="NWE155" s="158"/>
      <c r="NWF155" s="157"/>
      <c r="NWG155" s="158"/>
      <c r="NWH155" s="157"/>
      <c r="NWI155" s="158"/>
      <c r="NWJ155" s="157"/>
      <c r="NWK155" s="158"/>
      <c r="NWL155" s="157"/>
      <c r="NWM155" s="158"/>
      <c r="NWN155" s="157"/>
      <c r="NWO155" s="158"/>
      <c r="NWP155" s="157"/>
      <c r="NWQ155" s="158"/>
      <c r="NWR155" s="157"/>
      <c r="NWS155" s="158"/>
      <c r="NWT155" s="157"/>
      <c r="NWU155" s="158"/>
      <c r="NWV155" s="157"/>
      <c r="NWW155" s="158"/>
      <c r="NWX155" s="157"/>
      <c r="NWY155" s="158"/>
      <c r="NWZ155" s="157"/>
      <c r="NXA155" s="158"/>
      <c r="NXB155" s="157"/>
      <c r="NXC155" s="158"/>
      <c r="NXD155" s="157"/>
      <c r="NXE155" s="158"/>
      <c r="NXF155" s="157"/>
      <c r="NXG155" s="158"/>
      <c r="NXH155" s="157"/>
      <c r="NXI155" s="158"/>
      <c r="NXJ155" s="157"/>
      <c r="NXK155" s="158"/>
      <c r="NXL155" s="157"/>
      <c r="NXM155" s="158"/>
      <c r="NXN155" s="157"/>
      <c r="NXO155" s="158"/>
      <c r="NXP155" s="157"/>
      <c r="NXQ155" s="158"/>
      <c r="NXR155" s="157"/>
      <c r="NXS155" s="158"/>
      <c r="NXT155" s="157"/>
      <c r="NXU155" s="158"/>
      <c r="NXV155" s="157"/>
      <c r="NXW155" s="158"/>
      <c r="NXX155" s="157"/>
      <c r="NXY155" s="158"/>
      <c r="NXZ155" s="157"/>
      <c r="NYA155" s="158"/>
      <c r="NYB155" s="157"/>
      <c r="NYC155" s="158"/>
      <c r="NYD155" s="157"/>
      <c r="NYE155" s="158"/>
      <c r="NYF155" s="157"/>
      <c r="NYG155" s="158"/>
      <c r="NYH155" s="157"/>
      <c r="NYI155" s="158"/>
      <c r="NYJ155" s="157"/>
      <c r="NYK155" s="158"/>
      <c r="NYL155" s="157"/>
      <c r="NYM155" s="158"/>
      <c r="NYN155" s="157"/>
      <c r="NYO155" s="158"/>
      <c r="NYP155" s="157"/>
      <c r="NYQ155" s="158"/>
      <c r="NYR155" s="157"/>
      <c r="NYS155" s="158"/>
      <c r="NYT155" s="157"/>
      <c r="NYU155" s="158"/>
      <c r="NYV155" s="157"/>
      <c r="NYW155" s="158"/>
      <c r="NYX155" s="157"/>
      <c r="NYY155" s="158"/>
      <c r="NYZ155" s="157"/>
      <c r="NZA155" s="158"/>
      <c r="NZB155" s="157"/>
      <c r="NZC155" s="158"/>
      <c r="NZD155" s="157"/>
      <c r="NZE155" s="158"/>
      <c r="NZF155" s="157"/>
      <c r="NZG155" s="158"/>
      <c r="NZH155" s="157"/>
      <c r="NZI155" s="158"/>
      <c r="NZJ155" s="157"/>
      <c r="NZK155" s="158"/>
      <c r="NZL155" s="157"/>
      <c r="NZM155" s="158"/>
      <c r="NZN155" s="157"/>
      <c r="NZO155" s="158"/>
      <c r="NZP155" s="157"/>
      <c r="NZQ155" s="158"/>
      <c r="NZR155" s="157"/>
      <c r="NZS155" s="158"/>
      <c r="NZT155" s="157"/>
      <c r="NZU155" s="158"/>
      <c r="NZV155" s="157"/>
      <c r="NZW155" s="158"/>
      <c r="NZX155" s="157"/>
      <c r="NZY155" s="158"/>
      <c r="NZZ155" s="157"/>
      <c r="OAA155" s="158"/>
      <c r="OAB155" s="157"/>
      <c r="OAC155" s="158"/>
      <c r="OAD155" s="157"/>
      <c r="OAE155" s="158"/>
      <c r="OAF155" s="157"/>
      <c r="OAG155" s="158"/>
      <c r="OAH155" s="157"/>
      <c r="OAI155" s="158"/>
      <c r="OAJ155" s="157"/>
      <c r="OAK155" s="158"/>
      <c r="OAL155" s="157"/>
      <c r="OAM155" s="158"/>
      <c r="OAN155" s="157"/>
      <c r="OAO155" s="158"/>
      <c r="OAP155" s="157"/>
      <c r="OAQ155" s="158"/>
      <c r="OAR155" s="157"/>
      <c r="OAS155" s="158"/>
      <c r="OAT155" s="157"/>
      <c r="OAU155" s="158"/>
      <c r="OAV155" s="157"/>
      <c r="OAW155" s="158"/>
      <c r="OAX155" s="157"/>
      <c r="OAY155" s="158"/>
      <c r="OAZ155" s="157"/>
      <c r="OBA155" s="158"/>
      <c r="OBB155" s="157"/>
      <c r="OBC155" s="158"/>
      <c r="OBD155" s="157"/>
      <c r="OBE155" s="158"/>
      <c r="OBF155" s="157"/>
      <c r="OBG155" s="158"/>
      <c r="OBH155" s="157"/>
      <c r="OBI155" s="158"/>
      <c r="OBJ155" s="157"/>
      <c r="OBK155" s="158"/>
      <c r="OBL155" s="157"/>
      <c r="OBM155" s="158"/>
      <c r="OBN155" s="157"/>
      <c r="OBO155" s="158"/>
      <c r="OBP155" s="157"/>
      <c r="OBQ155" s="158"/>
      <c r="OBR155" s="157"/>
      <c r="OBS155" s="158"/>
      <c r="OBT155" s="157"/>
      <c r="OBU155" s="158"/>
      <c r="OBV155" s="157"/>
      <c r="OBW155" s="158"/>
      <c r="OBX155" s="157"/>
      <c r="OBY155" s="158"/>
      <c r="OBZ155" s="157"/>
      <c r="OCA155" s="158"/>
      <c r="OCB155" s="157"/>
      <c r="OCC155" s="158"/>
      <c r="OCD155" s="157"/>
      <c r="OCE155" s="158"/>
      <c r="OCF155" s="157"/>
      <c r="OCG155" s="158"/>
      <c r="OCH155" s="157"/>
      <c r="OCI155" s="158"/>
      <c r="OCJ155" s="157"/>
      <c r="OCK155" s="158"/>
      <c r="OCL155" s="157"/>
      <c r="OCM155" s="158"/>
      <c r="OCN155" s="157"/>
      <c r="OCO155" s="158"/>
      <c r="OCP155" s="157"/>
      <c r="OCQ155" s="158"/>
      <c r="OCR155" s="157"/>
      <c r="OCS155" s="158"/>
      <c r="OCT155" s="157"/>
      <c r="OCU155" s="158"/>
      <c r="OCV155" s="157"/>
      <c r="OCW155" s="158"/>
      <c r="OCX155" s="157"/>
      <c r="OCY155" s="158"/>
      <c r="OCZ155" s="157"/>
      <c r="ODA155" s="158"/>
      <c r="ODB155" s="157"/>
      <c r="ODC155" s="158"/>
      <c r="ODD155" s="157"/>
      <c r="ODE155" s="158"/>
      <c r="ODF155" s="157"/>
      <c r="ODG155" s="158"/>
      <c r="ODH155" s="157"/>
      <c r="ODI155" s="158"/>
      <c r="ODJ155" s="157"/>
      <c r="ODK155" s="158"/>
      <c r="ODL155" s="157"/>
      <c r="ODM155" s="158"/>
      <c r="ODN155" s="157"/>
      <c r="ODO155" s="158"/>
      <c r="ODP155" s="157"/>
      <c r="ODQ155" s="158"/>
      <c r="ODR155" s="157"/>
      <c r="ODS155" s="158"/>
      <c r="ODT155" s="157"/>
      <c r="ODU155" s="158"/>
      <c r="ODV155" s="157"/>
      <c r="ODW155" s="158"/>
      <c r="ODX155" s="157"/>
      <c r="ODY155" s="158"/>
      <c r="ODZ155" s="157"/>
      <c r="OEA155" s="158"/>
      <c r="OEB155" s="157"/>
      <c r="OEC155" s="158"/>
      <c r="OED155" s="157"/>
      <c r="OEE155" s="158"/>
      <c r="OEF155" s="157"/>
      <c r="OEG155" s="158"/>
      <c r="OEH155" s="157"/>
      <c r="OEI155" s="158"/>
      <c r="OEJ155" s="157"/>
      <c r="OEK155" s="158"/>
      <c r="OEL155" s="157"/>
      <c r="OEM155" s="158"/>
      <c r="OEN155" s="157"/>
      <c r="OEO155" s="158"/>
      <c r="OEP155" s="157"/>
      <c r="OEQ155" s="158"/>
      <c r="OER155" s="157"/>
      <c r="OES155" s="158"/>
      <c r="OET155" s="157"/>
      <c r="OEU155" s="158"/>
      <c r="OEV155" s="157"/>
      <c r="OEW155" s="158"/>
      <c r="OEX155" s="157"/>
      <c r="OEY155" s="158"/>
      <c r="OEZ155" s="157"/>
      <c r="OFA155" s="158"/>
      <c r="OFB155" s="157"/>
      <c r="OFC155" s="158"/>
      <c r="OFD155" s="157"/>
      <c r="OFE155" s="158"/>
      <c r="OFF155" s="157"/>
      <c r="OFG155" s="158"/>
      <c r="OFH155" s="157"/>
      <c r="OFI155" s="158"/>
      <c r="OFJ155" s="157"/>
      <c r="OFK155" s="158"/>
      <c r="OFL155" s="157"/>
      <c r="OFM155" s="158"/>
      <c r="OFN155" s="157"/>
      <c r="OFO155" s="158"/>
      <c r="OFP155" s="157"/>
      <c r="OFQ155" s="158"/>
      <c r="OFR155" s="157"/>
      <c r="OFS155" s="158"/>
      <c r="OFT155" s="157"/>
      <c r="OFU155" s="158"/>
      <c r="OFV155" s="157"/>
      <c r="OFW155" s="158"/>
      <c r="OFX155" s="157"/>
      <c r="OFY155" s="158"/>
      <c r="OFZ155" s="157"/>
      <c r="OGA155" s="158"/>
      <c r="OGB155" s="157"/>
      <c r="OGC155" s="158"/>
      <c r="OGD155" s="157"/>
      <c r="OGE155" s="158"/>
      <c r="OGF155" s="157"/>
      <c r="OGG155" s="158"/>
      <c r="OGH155" s="157"/>
      <c r="OGI155" s="158"/>
      <c r="OGJ155" s="157"/>
      <c r="OGK155" s="158"/>
      <c r="OGL155" s="157"/>
      <c r="OGM155" s="158"/>
      <c r="OGN155" s="157"/>
      <c r="OGO155" s="158"/>
      <c r="OGP155" s="157"/>
      <c r="OGQ155" s="158"/>
      <c r="OGR155" s="157"/>
      <c r="OGS155" s="158"/>
      <c r="OGT155" s="157"/>
      <c r="OGU155" s="158"/>
      <c r="OGV155" s="157"/>
      <c r="OGW155" s="158"/>
      <c r="OGX155" s="157"/>
      <c r="OGY155" s="158"/>
      <c r="OGZ155" s="157"/>
      <c r="OHA155" s="158"/>
      <c r="OHB155" s="157"/>
      <c r="OHC155" s="158"/>
      <c r="OHD155" s="157"/>
      <c r="OHE155" s="158"/>
      <c r="OHF155" s="157"/>
      <c r="OHG155" s="158"/>
      <c r="OHH155" s="157"/>
      <c r="OHI155" s="158"/>
      <c r="OHJ155" s="157"/>
      <c r="OHK155" s="158"/>
      <c r="OHL155" s="157"/>
      <c r="OHM155" s="158"/>
      <c r="OHN155" s="157"/>
      <c r="OHO155" s="158"/>
      <c r="OHP155" s="157"/>
      <c r="OHQ155" s="158"/>
      <c r="OHR155" s="157"/>
      <c r="OHS155" s="158"/>
      <c r="OHT155" s="157"/>
      <c r="OHU155" s="158"/>
      <c r="OHV155" s="157"/>
      <c r="OHW155" s="158"/>
      <c r="OHX155" s="157"/>
      <c r="OHY155" s="158"/>
      <c r="OHZ155" s="157"/>
      <c r="OIA155" s="158"/>
      <c r="OIB155" s="157"/>
      <c r="OIC155" s="158"/>
      <c r="OID155" s="157"/>
      <c r="OIE155" s="158"/>
      <c r="OIF155" s="157"/>
      <c r="OIG155" s="158"/>
      <c r="OIH155" s="157"/>
      <c r="OII155" s="158"/>
      <c r="OIJ155" s="157"/>
      <c r="OIK155" s="158"/>
      <c r="OIL155" s="157"/>
      <c r="OIM155" s="158"/>
      <c r="OIN155" s="157"/>
      <c r="OIO155" s="158"/>
      <c r="OIP155" s="157"/>
      <c r="OIQ155" s="158"/>
      <c r="OIR155" s="157"/>
      <c r="OIS155" s="158"/>
      <c r="OIT155" s="157"/>
      <c r="OIU155" s="158"/>
      <c r="OIV155" s="157"/>
      <c r="OIW155" s="158"/>
      <c r="OIX155" s="157"/>
      <c r="OIY155" s="158"/>
      <c r="OIZ155" s="157"/>
      <c r="OJA155" s="158"/>
      <c r="OJB155" s="157"/>
      <c r="OJC155" s="158"/>
      <c r="OJD155" s="157"/>
      <c r="OJE155" s="158"/>
      <c r="OJF155" s="157"/>
      <c r="OJG155" s="158"/>
      <c r="OJH155" s="157"/>
      <c r="OJI155" s="158"/>
      <c r="OJJ155" s="157"/>
      <c r="OJK155" s="158"/>
      <c r="OJL155" s="157"/>
      <c r="OJM155" s="158"/>
      <c r="OJN155" s="157"/>
      <c r="OJO155" s="158"/>
      <c r="OJP155" s="157"/>
      <c r="OJQ155" s="158"/>
      <c r="OJR155" s="157"/>
      <c r="OJS155" s="158"/>
      <c r="OJT155" s="157"/>
      <c r="OJU155" s="158"/>
      <c r="OJV155" s="157"/>
      <c r="OJW155" s="158"/>
      <c r="OJX155" s="157"/>
      <c r="OJY155" s="158"/>
      <c r="OJZ155" s="157"/>
      <c r="OKA155" s="158"/>
      <c r="OKB155" s="157"/>
      <c r="OKC155" s="158"/>
      <c r="OKD155" s="157"/>
      <c r="OKE155" s="158"/>
      <c r="OKF155" s="157"/>
      <c r="OKG155" s="158"/>
      <c r="OKH155" s="157"/>
      <c r="OKI155" s="158"/>
      <c r="OKJ155" s="157"/>
      <c r="OKK155" s="158"/>
      <c r="OKL155" s="157"/>
      <c r="OKM155" s="158"/>
      <c r="OKN155" s="157"/>
      <c r="OKO155" s="158"/>
      <c r="OKP155" s="157"/>
      <c r="OKQ155" s="158"/>
      <c r="OKR155" s="157"/>
      <c r="OKS155" s="158"/>
      <c r="OKT155" s="157"/>
      <c r="OKU155" s="158"/>
      <c r="OKV155" s="157"/>
      <c r="OKW155" s="158"/>
      <c r="OKX155" s="157"/>
      <c r="OKY155" s="158"/>
      <c r="OKZ155" s="157"/>
      <c r="OLA155" s="158"/>
      <c r="OLB155" s="157"/>
      <c r="OLC155" s="158"/>
      <c r="OLD155" s="157"/>
      <c r="OLE155" s="158"/>
      <c r="OLF155" s="157"/>
      <c r="OLG155" s="158"/>
      <c r="OLH155" s="157"/>
      <c r="OLI155" s="158"/>
      <c r="OLJ155" s="157"/>
      <c r="OLK155" s="158"/>
      <c r="OLL155" s="157"/>
      <c r="OLM155" s="158"/>
      <c r="OLN155" s="157"/>
      <c r="OLO155" s="158"/>
      <c r="OLP155" s="157"/>
      <c r="OLQ155" s="158"/>
      <c r="OLR155" s="157"/>
      <c r="OLS155" s="158"/>
      <c r="OLT155" s="157"/>
      <c r="OLU155" s="158"/>
      <c r="OLV155" s="157"/>
      <c r="OLW155" s="158"/>
      <c r="OLX155" s="157"/>
      <c r="OLY155" s="158"/>
      <c r="OLZ155" s="157"/>
      <c r="OMA155" s="158"/>
      <c r="OMB155" s="157"/>
      <c r="OMC155" s="158"/>
      <c r="OMD155" s="157"/>
      <c r="OME155" s="158"/>
      <c r="OMF155" s="157"/>
      <c r="OMG155" s="158"/>
      <c r="OMH155" s="157"/>
      <c r="OMI155" s="158"/>
      <c r="OMJ155" s="157"/>
      <c r="OMK155" s="158"/>
      <c r="OML155" s="157"/>
      <c r="OMM155" s="158"/>
      <c r="OMN155" s="157"/>
      <c r="OMO155" s="158"/>
      <c r="OMP155" s="157"/>
      <c r="OMQ155" s="158"/>
      <c r="OMR155" s="157"/>
      <c r="OMS155" s="158"/>
      <c r="OMT155" s="157"/>
      <c r="OMU155" s="158"/>
      <c r="OMV155" s="157"/>
      <c r="OMW155" s="158"/>
      <c r="OMX155" s="157"/>
      <c r="OMY155" s="158"/>
      <c r="OMZ155" s="157"/>
      <c r="ONA155" s="158"/>
      <c r="ONB155" s="157"/>
      <c r="ONC155" s="158"/>
      <c r="OND155" s="157"/>
      <c r="ONE155" s="158"/>
      <c r="ONF155" s="157"/>
      <c r="ONG155" s="158"/>
      <c r="ONH155" s="157"/>
      <c r="ONI155" s="158"/>
      <c r="ONJ155" s="157"/>
      <c r="ONK155" s="158"/>
      <c r="ONL155" s="157"/>
      <c r="ONM155" s="158"/>
      <c r="ONN155" s="157"/>
      <c r="ONO155" s="158"/>
      <c r="ONP155" s="157"/>
      <c r="ONQ155" s="158"/>
      <c r="ONR155" s="157"/>
      <c r="ONS155" s="158"/>
      <c r="ONT155" s="157"/>
      <c r="ONU155" s="158"/>
      <c r="ONV155" s="157"/>
      <c r="ONW155" s="158"/>
      <c r="ONX155" s="157"/>
      <c r="ONY155" s="158"/>
      <c r="ONZ155" s="157"/>
      <c r="OOA155" s="158"/>
      <c r="OOB155" s="157"/>
      <c r="OOC155" s="158"/>
      <c r="OOD155" s="157"/>
      <c r="OOE155" s="158"/>
      <c r="OOF155" s="157"/>
      <c r="OOG155" s="158"/>
      <c r="OOH155" s="157"/>
      <c r="OOI155" s="158"/>
      <c r="OOJ155" s="157"/>
      <c r="OOK155" s="158"/>
      <c r="OOL155" s="157"/>
      <c r="OOM155" s="158"/>
      <c r="OON155" s="157"/>
      <c r="OOO155" s="158"/>
      <c r="OOP155" s="157"/>
      <c r="OOQ155" s="158"/>
      <c r="OOR155" s="157"/>
      <c r="OOS155" s="158"/>
      <c r="OOT155" s="157"/>
      <c r="OOU155" s="158"/>
      <c r="OOV155" s="157"/>
      <c r="OOW155" s="158"/>
      <c r="OOX155" s="157"/>
      <c r="OOY155" s="158"/>
      <c r="OOZ155" s="157"/>
      <c r="OPA155" s="158"/>
      <c r="OPB155" s="157"/>
      <c r="OPC155" s="158"/>
      <c r="OPD155" s="157"/>
      <c r="OPE155" s="158"/>
      <c r="OPF155" s="157"/>
      <c r="OPG155" s="158"/>
      <c r="OPH155" s="157"/>
      <c r="OPI155" s="158"/>
      <c r="OPJ155" s="157"/>
      <c r="OPK155" s="158"/>
      <c r="OPL155" s="157"/>
      <c r="OPM155" s="158"/>
      <c r="OPN155" s="157"/>
      <c r="OPO155" s="158"/>
      <c r="OPP155" s="157"/>
      <c r="OPQ155" s="158"/>
      <c r="OPR155" s="157"/>
      <c r="OPS155" s="158"/>
      <c r="OPT155" s="157"/>
      <c r="OPU155" s="158"/>
      <c r="OPV155" s="157"/>
      <c r="OPW155" s="158"/>
      <c r="OPX155" s="157"/>
      <c r="OPY155" s="158"/>
      <c r="OPZ155" s="157"/>
      <c r="OQA155" s="158"/>
      <c r="OQB155" s="157"/>
      <c r="OQC155" s="158"/>
      <c r="OQD155" s="157"/>
      <c r="OQE155" s="158"/>
      <c r="OQF155" s="157"/>
      <c r="OQG155" s="158"/>
      <c r="OQH155" s="157"/>
      <c r="OQI155" s="158"/>
      <c r="OQJ155" s="157"/>
      <c r="OQK155" s="158"/>
      <c r="OQL155" s="157"/>
      <c r="OQM155" s="158"/>
      <c r="OQN155" s="157"/>
      <c r="OQO155" s="158"/>
      <c r="OQP155" s="157"/>
      <c r="OQQ155" s="158"/>
      <c r="OQR155" s="157"/>
      <c r="OQS155" s="158"/>
      <c r="OQT155" s="157"/>
      <c r="OQU155" s="158"/>
      <c r="OQV155" s="157"/>
      <c r="OQW155" s="158"/>
      <c r="OQX155" s="157"/>
      <c r="OQY155" s="158"/>
      <c r="OQZ155" s="157"/>
      <c r="ORA155" s="158"/>
      <c r="ORB155" s="157"/>
      <c r="ORC155" s="158"/>
      <c r="ORD155" s="157"/>
      <c r="ORE155" s="158"/>
      <c r="ORF155" s="157"/>
      <c r="ORG155" s="158"/>
      <c r="ORH155" s="157"/>
      <c r="ORI155" s="158"/>
      <c r="ORJ155" s="157"/>
      <c r="ORK155" s="158"/>
      <c r="ORL155" s="157"/>
      <c r="ORM155" s="158"/>
      <c r="ORN155" s="157"/>
      <c r="ORO155" s="158"/>
      <c r="ORP155" s="157"/>
      <c r="ORQ155" s="158"/>
      <c r="ORR155" s="157"/>
      <c r="ORS155" s="158"/>
      <c r="ORT155" s="157"/>
      <c r="ORU155" s="158"/>
      <c r="ORV155" s="157"/>
      <c r="ORW155" s="158"/>
      <c r="ORX155" s="157"/>
      <c r="ORY155" s="158"/>
      <c r="ORZ155" s="157"/>
      <c r="OSA155" s="158"/>
      <c r="OSB155" s="157"/>
      <c r="OSC155" s="158"/>
      <c r="OSD155" s="157"/>
      <c r="OSE155" s="158"/>
      <c r="OSF155" s="157"/>
      <c r="OSG155" s="158"/>
      <c r="OSH155" s="157"/>
      <c r="OSI155" s="158"/>
      <c r="OSJ155" s="157"/>
      <c r="OSK155" s="158"/>
      <c r="OSL155" s="157"/>
      <c r="OSM155" s="158"/>
      <c r="OSN155" s="157"/>
      <c r="OSO155" s="158"/>
      <c r="OSP155" s="157"/>
      <c r="OSQ155" s="158"/>
      <c r="OSR155" s="157"/>
      <c r="OSS155" s="158"/>
      <c r="OST155" s="157"/>
      <c r="OSU155" s="158"/>
      <c r="OSV155" s="157"/>
      <c r="OSW155" s="158"/>
      <c r="OSX155" s="157"/>
      <c r="OSY155" s="158"/>
      <c r="OSZ155" s="157"/>
      <c r="OTA155" s="158"/>
      <c r="OTB155" s="157"/>
      <c r="OTC155" s="158"/>
      <c r="OTD155" s="157"/>
      <c r="OTE155" s="158"/>
      <c r="OTF155" s="157"/>
      <c r="OTG155" s="158"/>
      <c r="OTH155" s="157"/>
      <c r="OTI155" s="158"/>
      <c r="OTJ155" s="157"/>
      <c r="OTK155" s="158"/>
      <c r="OTL155" s="157"/>
      <c r="OTM155" s="158"/>
      <c r="OTN155" s="157"/>
      <c r="OTO155" s="158"/>
      <c r="OTP155" s="157"/>
      <c r="OTQ155" s="158"/>
      <c r="OTR155" s="157"/>
      <c r="OTS155" s="158"/>
      <c r="OTT155" s="157"/>
      <c r="OTU155" s="158"/>
      <c r="OTV155" s="157"/>
      <c r="OTW155" s="158"/>
      <c r="OTX155" s="157"/>
      <c r="OTY155" s="158"/>
      <c r="OTZ155" s="157"/>
      <c r="OUA155" s="158"/>
      <c r="OUB155" s="157"/>
      <c r="OUC155" s="158"/>
      <c r="OUD155" s="157"/>
      <c r="OUE155" s="158"/>
      <c r="OUF155" s="157"/>
      <c r="OUG155" s="158"/>
      <c r="OUH155" s="157"/>
      <c r="OUI155" s="158"/>
      <c r="OUJ155" s="157"/>
      <c r="OUK155" s="158"/>
      <c r="OUL155" s="157"/>
      <c r="OUM155" s="158"/>
      <c r="OUN155" s="157"/>
      <c r="OUO155" s="158"/>
      <c r="OUP155" s="157"/>
      <c r="OUQ155" s="158"/>
      <c r="OUR155" s="157"/>
      <c r="OUS155" s="158"/>
      <c r="OUT155" s="157"/>
      <c r="OUU155" s="158"/>
      <c r="OUV155" s="157"/>
      <c r="OUW155" s="158"/>
      <c r="OUX155" s="157"/>
      <c r="OUY155" s="158"/>
      <c r="OUZ155" s="157"/>
      <c r="OVA155" s="158"/>
      <c r="OVB155" s="157"/>
      <c r="OVC155" s="158"/>
      <c r="OVD155" s="157"/>
      <c r="OVE155" s="158"/>
      <c r="OVF155" s="157"/>
      <c r="OVG155" s="158"/>
      <c r="OVH155" s="157"/>
      <c r="OVI155" s="158"/>
      <c r="OVJ155" s="157"/>
      <c r="OVK155" s="158"/>
      <c r="OVL155" s="157"/>
      <c r="OVM155" s="158"/>
      <c r="OVN155" s="157"/>
      <c r="OVO155" s="158"/>
      <c r="OVP155" s="157"/>
      <c r="OVQ155" s="158"/>
      <c r="OVR155" s="157"/>
      <c r="OVS155" s="158"/>
      <c r="OVT155" s="157"/>
      <c r="OVU155" s="158"/>
      <c r="OVV155" s="157"/>
      <c r="OVW155" s="158"/>
      <c r="OVX155" s="157"/>
      <c r="OVY155" s="158"/>
      <c r="OVZ155" s="157"/>
      <c r="OWA155" s="158"/>
      <c r="OWB155" s="157"/>
      <c r="OWC155" s="158"/>
      <c r="OWD155" s="157"/>
      <c r="OWE155" s="158"/>
      <c r="OWF155" s="157"/>
      <c r="OWG155" s="158"/>
      <c r="OWH155" s="157"/>
      <c r="OWI155" s="158"/>
      <c r="OWJ155" s="157"/>
      <c r="OWK155" s="158"/>
      <c r="OWL155" s="157"/>
      <c r="OWM155" s="158"/>
      <c r="OWN155" s="157"/>
      <c r="OWO155" s="158"/>
      <c r="OWP155" s="157"/>
      <c r="OWQ155" s="158"/>
      <c r="OWR155" s="157"/>
      <c r="OWS155" s="158"/>
      <c r="OWT155" s="157"/>
      <c r="OWU155" s="158"/>
      <c r="OWV155" s="157"/>
      <c r="OWW155" s="158"/>
      <c r="OWX155" s="157"/>
      <c r="OWY155" s="158"/>
      <c r="OWZ155" s="157"/>
      <c r="OXA155" s="158"/>
      <c r="OXB155" s="157"/>
      <c r="OXC155" s="158"/>
      <c r="OXD155" s="157"/>
      <c r="OXE155" s="158"/>
      <c r="OXF155" s="157"/>
      <c r="OXG155" s="158"/>
      <c r="OXH155" s="157"/>
      <c r="OXI155" s="158"/>
      <c r="OXJ155" s="157"/>
      <c r="OXK155" s="158"/>
      <c r="OXL155" s="157"/>
      <c r="OXM155" s="158"/>
      <c r="OXN155" s="157"/>
      <c r="OXO155" s="158"/>
      <c r="OXP155" s="157"/>
      <c r="OXQ155" s="158"/>
      <c r="OXR155" s="157"/>
      <c r="OXS155" s="158"/>
      <c r="OXT155" s="157"/>
      <c r="OXU155" s="158"/>
      <c r="OXV155" s="157"/>
      <c r="OXW155" s="158"/>
      <c r="OXX155" s="157"/>
      <c r="OXY155" s="158"/>
      <c r="OXZ155" s="157"/>
      <c r="OYA155" s="158"/>
      <c r="OYB155" s="157"/>
      <c r="OYC155" s="158"/>
      <c r="OYD155" s="157"/>
      <c r="OYE155" s="158"/>
      <c r="OYF155" s="157"/>
      <c r="OYG155" s="158"/>
      <c r="OYH155" s="157"/>
      <c r="OYI155" s="158"/>
      <c r="OYJ155" s="157"/>
      <c r="OYK155" s="158"/>
      <c r="OYL155" s="157"/>
      <c r="OYM155" s="158"/>
      <c r="OYN155" s="157"/>
      <c r="OYO155" s="158"/>
      <c r="OYP155" s="157"/>
      <c r="OYQ155" s="158"/>
      <c r="OYR155" s="157"/>
      <c r="OYS155" s="158"/>
      <c r="OYT155" s="157"/>
      <c r="OYU155" s="158"/>
      <c r="OYV155" s="157"/>
      <c r="OYW155" s="158"/>
      <c r="OYX155" s="157"/>
      <c r="OYY155" s="158"/>
      <c r="OYZ155" s="157"/>
      <c r="OZA155" s="158"/>
      <c r="OZB155" s="157"/>
      <c r="OZC155" s="158"/>
      <c r="OZD155" s="157"/>
      <c r="OZE155" s="158"/>
      <c r="OZF155" s="157"/>
      <c r="OZG155" s="158"/>
      <c r="OZH155" s="157"/>
      <c r="OZI155" s="158"/>
      <c r="OZJ155" s="157"/>
      <c r="OZK155" s="158"/>
      <c r="OZL155" s="157"/>
      <c r="OZM155" s="158"/>
      <c r="OZN155" s="157"/>
      <c r="OZO155" s="158"/>
      <c r="OZP155" s="157"/>
      <c r="OZQ155" s="158"/>
      <c r="OZR155" s="157"/>
      <c r="OZS155" s="158"/>
      <c r="OZT155" s="157"/>
      <c r="OZU155" s="158"/>
      <c r="OZV155" s="157"/>
      <c r="OZW155" s="158"/>
      <c r="OZX155" s="157"/>
      <c r="OZY155" s="158"/>
      <c r="OZZ155" s="157"/>
      <c r="PAA155" s="158"/>
      <c r="PAB155" s="157"/>
      <c r="PAC155" s="158"/>
      <c r="PAD155" s="157"/>
      <c r="PAE155" s="158"/>
      <c r="PAF155" s="157"/>
      <c r="PAG155" s="158"/>
      <c r="PAH155" s="157"/>
      <c r="PAI155" s="158"/>
      <c r="PAJ155" s="157"/>
      <c r="PAK155" s="158"/>
      <c r="PAL155" s="157"/>
      <c r="PAM155" s="158"/>
      <c r="PAN155" s="157"/>
      <c r="PAO155" s="158"/>
      <c r="PAP155" s="157"/>
      <c r="PAQ155" s="158"/>
      <c r="PAR155" s="157"/>
      <c r="PAS155" s="158"/>
      <c r="PAT155" s="157"/>
      <c r="PAU155" s="158"/>
      <c r="PAV155" s="157"/>
      <c r="PAW155" s="158"/>
      <c r="PAX155" s="157"/>
      <c r="PAY155" s="158"/>
      <c r="PAZ155" s="157"/>
      <c r="PBA155" s="158"/>
      <c r="PBB155" s="157"/>
      <c r="PBC155" s="158"/>
      <c r="PBD155" s="157"/>
      <c r="PBE155" s="158"/>
      <c r="PBF155" s="157"/>
      <c r="PBG155" s="158"/>
      <c r="PBH155" s="157"/>
      <c r="PBI155" s="158"/>
      <c r="PBJ155" s="157"/>
      <c r="PBK155" s="158"/>
      <c r="PBL155" s="157"/>
      <c r="PBM155" s="158"/>
      <c r="PBN155" s="157"/>
      <c r="PBO155" s="158"/>
      <c r="PBP155" s="157"/>
      <c r="PBQ155" s="158"/>
      <c r="PBR155" s="157"/>
      <c r="PBS155" s="158"/>
      <c r="PBT155" s="157"/>
      <c r="PBU155" s="158"/>
      <c r="PBV155" s="157"/>
      <c r="PBW155" s="158"/>
      <c r="PBX155" s="157"/>
      <c r="PBY155" s="158"/>
      <c r="PBZ155" s="157"/>
      <c r="PCA155" s="158"/>
      <c r="PCB155" s="157"/>
      <c r="PCC155" s="158"/>
      <c r="PCD155" s="157"/>
      <c r="PCE155" s="158"/>
      <c r="PCF155" s="157"/>
      <c r="PCG155" s="158"/>
      <c r="PCH155" s="157"/>
      <c r="PCI155" s="158"/>
      <c r="PCJ155" s="157"/>
      <c r="PCK155" s="158"/>
      <c r="PCL155" s="157"/>
      <c r="PCM155" s="158"/>
      <c r="PCN155" s="157"/>
      <c r="PCO155" s="158"/>
      <c r="PCP155" s="157"/>
      <c r="PCQ155" s="158"/>
      <c r="PCR155" s="157"/>
      <c r="PCS155" s="158"/>
      <c r="PCT155" s="157"/>
      <c r="PCU155" s="158"/>
      <c r="PCV155" s="157"/>
      <c r="PCW155" s="158"/>
      <c r="PCX155" s="157"/>
      <c r="PCY155" s="158"/>
      <c r="PCZ155" s="157"/>
      <c r="PDA155" s="158"/>
      <c r="PDB155" s="157"/>
      <c r="PDC155" s="158"/>
      <c r="PDD155" s="157"/>
      <c r="PDE155" s="158"/>
      <c r="PDF155" s="157"/>
      <c r="PDG155" s="158"/>
      <c r="PDH155" s="157"/>
      <c r="PDI155" s="158"/>
      <c r="PDJ155" s="157"/>
      <c r="PDK155" s="158"/>
      <c r="PDL155" s="157"/>
      <c r="PDM155" s="158"/>
      <c r="PDN155" s="157"/>
      <c r="PDO155" s="158"/>
      <c r="PDP155" s="157"/>
      <c r="PDQ155" s="158"/>
      <c r="PDR155" s="157"/>
      <c r="PDS155" s="158"/>
      <c r="PDT155" s="157"/>
      <c r="PDU155" s="158"/>
      <c r="PDV155" s="157"/>
      <c r="PDW155" s="158"/>
      <c r="PDX155" s="157"/>
      <c r="PDY155" s="158"/>
      <c r="PDZ155" s="157"/>
      <c r="PEA155" s="158"/>
      <c r="PEB155" s="157"/>
      <c r="PEC155" s="158"/>
      <c r="PED155" s="157"/>
      <c r="PEE155" s="158"/>
      <c r="PEF155" s="157"/>
      <c r="PEG155" s="158"/>
      <c r="PEH155" s="157"/>
      <c r="PEI155" s="158"/>
      <c r="PEJ155" s="157"/>
      <c r="PEK155" s="158"/>
      <c r="PEL155" s="157"/>
      <c r="PEM155" s="158"/>
      <c r="PEN155" s="157"/>
      <c r="PEO155" s="158"/>
      <c r="PEP155" s="157"/>
      <c r="PEQ155" s="158"/>
      <c r="PER155" s="157"/>
      <c r="PES155" s="158"/>
      <c r="PET155" s="157"/>
      <c r="PEU155" s="158"/>
      <c r="PEV155" s="157"/>
      <c r="PEW155" s="158"/>
      <c r="PEX155" s="157"/>
      <c r="PEY155" s="158"/>
      <c r="PEZ155" s="157"/>
      <c r="PFA155" s="158"/>
      <c r="PFB155" s="157"/>
      <c r="PFC155" s="158"/>
      <c r="PFD155" s="157"/>
      <c r="PFE155" s="158"/>
      <c r="PFF155" s="157"/>
      <c r="PFG155" s="158"/>
      <c r="PFH155" s="157"/>
      <c r="PFI155" s="158"/>
      <c r="PFJ155" s="157"/>
      <c r="PFK155" s="158"/>
      <c r="PFL155" s="157"/>
      <c r="PFM155" s="158"/>
      <c r="PFN155" s="157"/>
      <c r="PFO155" s="158"/>
      <c r="PFP155" s="157"/>
      <c r="PFQ155" s="158"/>
      <c r="PFR155" s="157"/>
      <c r="PFS155" s="158"/>
      <c r="PFT155" s="157"/>
      <c r="PFU155" s="158"/>
      <c r="PFV155" s="157"/>
      <c r="PFW155" s="158"/>
      <c r="PFX155" s="157"/>
      <c r="PFY155" s="158"/>
      <c r="PFZ155" s="157"/>
      <c r="PGA155" s="158"/>
      <c r="PGB155" s="157"/>
      <c r="PGC155" s="158"/>
      <c r="PGD155" s="157"/>
      <c r="PGE155" s="158"/>
      <c r="PGF155" s="157"/>
      <c r="PGG155" s="158"/>
      <c r="PGH155" s="157"/>
      <c r="PGI155" s="158"/>
      <c r="PGJ155" s="157"/>
      <c r="PGK155" s="158"/>
      <c r="PGL155" s="157"/>
      <c r="PGM155" s="158"/>
      <c r="PGN155" s="157"/>
      <c r="PGO155" s="158"/>
      <c r="PGP155" s="157"/>
      <c r="PGQ155" s="158"/>
      <c r="PGR155" s="157"/>
      <c r="PGS155" s="158"/>
      <c r="PGT155" s="157"/>
      <c r="PGU155" s="158"/>
      <c r="PGV155" s="157"/>
      <c r="PGW155" s="158"/>
      <c r="PGX155" s="157"/>
      <c r="PGY155" s="158"/>
      <c r="PGZ155" s="157"/>
      <c r="PHA155" s="158"/>
      <c r="PHB155" s="157"/>
      <c r="PHC155" s="158"/>
      <c r="PHD155" s="157"/>
      <c r="PHE155" s="158"/>
      <c r="PHF155" s="157"/>
      <c r="PHG155" s="158"/>
      <c r="PHH155" s="157"/>
      <c r="PHI155" s="158"/>
      <c r="PHJ155" s="157"/>
      <c r="PHK155" s="158"/>
      <c r="PHL155" s="157"/>
      <c r="PHM155" s="158"/>
      <c r="PHN155" s="157"/>
      <c r="PHO155" s="158"/>
      <c r="PHP155" s="157"/>
      <c r="PHQ155" s="158"/>
      <c r="PHR155" s="157"/>
      <c r="PHS155" s="158"/>
      <c r="PHT155" s="157"/>
      <c r="PHU155" s="158"/>
      <c r="PHV155" s="157"/>
      <c r="PHW155" s="158"/>
      <c r="PHX155" s="157"/>
      <c r="PHY155" s="158"/>
      <c r="PHZ155" s="157"/>
      <c r="PIA155" s="158"/>
      <c r="PIB155" s="157"/>
      <c r="PIC155" s="158"/>
      <c r="PID155" s="157"/>
      <c r="PIE155" s="158"/>
      <c r="PIF155" s="157"/>
      <c r="PIG155" s="158"/>
      <c r="PIH155" s="157"/>
      <c r="PII155" s="158"/>
      <c r="PIJ155" s="157"/>
      <c r="PIK155" s="158"/>
      <c r="PIL155" s="157"/>
      <c r="PIM155" s="158"/>
      <c r="PIN155" s="157"/>
      <c r="PIO155" s="158"/>
      <c r="PIP155" s="157"/>
      <c r="PIQ155" s="158"/>
      <c r="PIR155" s="157"/>
      <c r="PIS155" s="158"/>
      <c r="PIT155" s="157"/>
      <c r="PIU155" s="158"/>
      <c r="PIV155" s="157"/>
      <c r="PIW155" s="158"/>
      <c r="PIX155" s="157"/>
      <c r="PIY155" s="158"/>
      <c r="PIZ155" s="157"/>
      <c r="PJA155" s="158"/>
      <c r="PJB155" s="157"/>
      <c r="PJC155" s="158"/>
      <c r="PJD155" s="157"/>
      <c r="PJE155" s="158"/>
      <c r="PJF155" s="157"/>
      <c r="PJG155" s="158"/>
      <c r="PJH155" s="157"/>
      <c r="PJI155" s="158"/>
      <c r="PJJ155" s="157"/>
      <c r="PJK155" s="158"/>
      <c r="PJL155" s="157"/>
      <c r="PJM155" s="158"/>
      <c r="PJN155" s="157"/>
      <c r="PJO155" s="158"/>
      <c r="PJP155" s="157"/>
      <c r="PJQ155" s="158"/>
      <c r="PJR155" s="157"/>
      <c r="PJS155" s="158"/>
      <c r="PJT155" s="157"/>
      <c r="PJU155" s="158"/>
      <c r="PJV155" s="157"/>
      <c r="PJW155" s="158"/>
      <c r="PJX155" s="157"/>
      <c r="PJY155" s="158"/>
      <c r="PJZ155" s="157"/>
      <c r="PKA155" s="158"/>
      <c r="PKB155" s="157"/>
      <c r="PKC155" s="158"/>
      <c r="PKD155" s="157"/>
      <c r="PKE155" s="158"/>
      <c r="PKF155" s="157"/>
      <c r="PKG155" s="158"/>
      <c r="PKH155" s="157"/>
      <c r="PKI155" s="158"/>
      <c r="PKJ155" s="157"/>
      <c r="PKK155" s="158"/>
      <c r="PKL155" s="157"/>
      <c r="PKM155" s="158"/>
      <c r="PKN155" s="157"/>
      <c r="PKO155" s="158"/>
      <c r="PKP155" s="157"/>
      <c r="PKQ155" s="158"/>
      <c r="PKR155" s="157"/>
      <c r="PKS155" s="158"/>
      <c r="PKT155" s="157"/>
      <c r="PKU155" s="158"/>
      <c r="PKV155" s="157"/>
      <c r="PKW155" s="158"/>
      <c r="PKX155" s="157"/>
      <c r="PKY155" s="158"/>
      <c r="PKZ155" s="157"/>
      <c r="PLA155" s="158"/>
      <c r="PLB155" s="157"/>
      <c r="PLC155" s="158"/>
      <c r="PLD155" s="157"/>
      <c r="PLE155" s="158"/>
      <c r="PLF155" s="157"/>
      <c r="PLG155" s="158"/>
      <c r="PLH155" s="157"/>
      <c r="PLI155" s="158"/>
      <c r="PLJ155" s="157"/>
      <c r="PLK155" s="158"/>
      <c r="PLL155" s="157"/>
      <c r="PLM155" s="158"/>
      <c r="PLN155" s="157"/>
      <c r="PLO155" s="158"/>
      <c r="PLP155" s="157"/>
      <c r="PLQ155" s="158"/>
      <c r="PLR155" s="157"/>
      <c r="PLS155" s="158"/>
      <c r="PLT155" s="157"/>
      <c r="PLU155" s="158"/>
      <c r="PLV155" s="157"/>
      <c r="PLW155" s="158"/>
      <c r="PLX155" s="157"/>
      <c r="PLY155" s="158"/>
      <c r="PLZ155" s="157"/>
      <c r="PMA155" s="158"/>
      <c r="PMB155" s="157"/>
      <c r="PMC155" s="158"/>
      <c r="PMD155" s="157"/>
      <c r="PME155" s="158"/>
      <c r="PMF155" s="157"/>
      <c r="PMG155" s="158"/>
      <c r="PMH155" s="157"/>
      <c r="PMI155" s="158"/>
      <c r="PMJ155" s="157"/>
      <c r="PMK155" s="158"/>
      <c r="PML155" s="157"/>
      <c r="PMM155" s="158"/>
      <c r="PMN155" s="157"/>
      <c r="PMO155" s="158"/>
      <c r="PMP155" s="157"/>
      <c r="PMQ155" s="158"/>
      <c r="PMR155" s="157"/>
      <c r="PMS155" s="158"/>
      <c r="PMT155" s="157"/>
      <c r="PMU155" s="158"/>
      <c r="PMV155" s="157"/>
      <c r="PMW155" s="158"/>
      <c r="PMX155" s="157"/>
      <c r="PMY155" s="158"/>
      <c r="PMZ155" s="157"/>
      <c r="PNA155" s="158"/>
      <c r="PNB155" s="157"/>
      <c r="PNC155" s="158"/>
      <c r="PND155" s="157"/>
      <c r="PNE155" s="158"/>
      <c r="PNF155" s="157"/>
      <c r="PNG155" s="158"/>
      <c r="PNH155" s="157"/>
      <c r="PNI155" s="158"/>
      <c r="PNJ155" s="157"/>
      <c r="PNK155" s="158"/>
      <c r="PNL155" s="157"/>
      <c r="PNM155" s="158"/>
      <c r="PNN155" s="157"/>
      <c r="PNO155" s="158"/>
      <c r="PNP155" s="157"/>
      <c r="PNQ155" s="158"/>
      <c r="PNR155" s="157"/>
      <c r="PNS155" s="158"/>
      <c r="PNT155" s="157"/>
      <c r="PNU155" s="158"/>
      <c r="PNV155" s="157"/>
      <c r="PNW155" s="158"/>
      <c r="PNX155" s="157"/>
      <c r="PNY155" s="158"/>
      <c r="PNZ155" s="157"/>
      <c r="POA155" s="158"/>
      <c r="POB155" s="157"/>
      <c r="POC155" s="158"/>
      <c r="POD155" s="157"/>
      <c r="POE155" s="158"/>
      <c r="POF155" s="157"/>
      <c r="POG155" s="158"/>
      <c r="POH155" s="157"/>
      <c r="POI155" s="158"/>
      <c r="POJ155" s="157"/>
      <c r="POK155" s="158"/>
      <c r="POL155" s="157"/>
      <c r="POM155" s="158"/>
      <c r="PON155" s="157"/>
      <c r="POO155" s="158"/>
      <c r="POP155" s="157"/>
      <c r="POQ155" s="158"/>
      <c r="POR155" s="157"/>
      <c r="POS155" s="158"/>
      <c r="POT155" s="157"/>
      <c r="POU155" s="158"/>
      <c r="POV155" s="157"/>
      <c r="POW155" s="158"/>
      <c r="POX155" s="157"/>
      <c r="POY155" s="158"/>
      <c r="POZ155" s="157"/>
      <c r="PPA155" s="158"/>
      <c r="PPB155" s="157"/>
      <c r="PPC155" s="158"/>
      <c r="PPD155" s="157"/>
      <c r="PPE155" s="158"/>
      <c r="PPF155" s="157"/>
      <c r="PPG155" s="158"/>
      <c r="PPH155" s="157"/>
      <c r="PPI155" s="158"/>
      <c r="PPJ155" s="157"/>
      <c r="PPK155" s="158"/>
      <c r="PPL155" s="157"/>
      <c r="PPM155" s="158"/>
      <c r="PPN155" s="157"/>
      <c r="PPO155" s="158"/>
      <c r="PPP155" s="157"/>
      <c r="PPQ155" s="158"/>
      <c r="PPR155" s="157"/>
      <c r="PPS155" s="158"/>
      <c r="PPT155" s="157"/>
      <c r="PPU155" s="158"/>
      <c r="PPV155" s="157"/>
      <c r="PPW155" s="158"/>
      <c r="PPX155" s="157"/>
      <c r="PPY155" s="158"/>
      <c r="PPZ155" s="157"/>
      <c r="PQA155" s="158"/>
      <c r="PQB155" s="157"/>
      <c r="PQC155" s="158"/>
      <c r="PQD155" s="157"/>
      <c r="PQE155" s="158"/>
      <c r="PQF155" s="157"/>
      <c r="PQG155" s="158"/>
      <c r="PQH155" s="157"/>
      <c r="PQI155" s="158"/>
      <c r="PQJ155" s="157"/>
      <c r="PQK155" s="158"/>
      <c r="PQL155" s="157"/>
      <c r="PQM155" s="158"/>
      <c r="PQN155" s="157"/>
      <c r="PQO155" s="158"/>
      <c r="PQP155" s="157"/>
      <c r="PQQ155" s="158"/>
      <c r="PQR155" s="157"/>
      <c r="PQS155" s="158"/>
      <c r="PQT155" s="157"/>
      <c r="PQU155" s="158"/>
      <c r="PQV155" s="157"/>
      <c r="PQW155" s="158"/>
      <c r="PQX155" s="157"/>
      <c r="PQY155" s="158"/>
      <c r="PQZ155" s="157"/>
      <c r="PRA155" s="158"/>
      <c r="PRB155" s="157"/>
      <c r="PRC155" s="158"/>
      <c r="PRD155" s="157"/>
      <c r="PRE155" s="158"/>
      <c r="PRF155" s="157"/>
      <c r="PRG155" s="158"/>
      <c r="PRH155" s="157"/>
      <c r="PRI155" s="158"/>
      <c r="PRJ155" s="157"/>
      <c r="PRK155" s="158"/>
      <c r="PRL155" s="157"/>
      <c r="PRM155" s="158"/>
      <c r="PRN155" s="157"/>
      <c r="PRO155" s="158"/>
      <c r="PRP155" s="157"/>
      <c r="PRQ155" s="158"/>
      <c r="PRR155" s="157"/>
      <c r="PRS155" s="158"/>
      <c r="PRT155" s="157"/>
      <c r="PRU155" s="158"/>
      <c r="PRV155" s="157"/>
      <c r="PRW155" s="158"/>
      <c r="PRX155" s="157"/>
      <c r="PRY155" s="158"/>
      <c r="PRZ155" s="157"/>
      <c r="PSA155" s="158"/>
      <c r="PSB155" s="157"/>
      <c r="PSC155" s="158"/>
      <c r="PSD155" s="157"/>
      <c r="PSE155" s="158"/>
      <c r="PSF155" s="157"/>
      <c r="PSG155" s="158"/>
      <c r="PSH155" s="157"/>
      <c r="PSI155" s="158"/>
      <c r="PSJ155" s="157"/>
      <c r="PSK155" s="158"/>
      <c r="PSL155" s="157"/>
      <c r="PSM155" s="158"/>
      <c r="PSN155" s="157"/>
      <c r="PSO155" s="158"/>
      <c r="PSP155" s="157"/>
      <c r="PSQ155" s="158"/>
      <c r="PSR155" s="157"/>
      <c r="PSS155" s="158"/>
      <c r="PST155" s="157"/>
      <c r="PSU155" s="158"/>
      <c r="PSV155" s="157"/>
      <c r="PSW155" s="158"/>
      <c r="PSX155" s="157"/>
      <c r="PSY155" s="158"/>
      <c r="PSZ155" s="157"/>
      <c r="PTA155" s="158"/>
      <c r="PTB155" s="157"/>
      <c r="PTC155" s="158"/>
      <c r="PTD155" s="157"/>
      <c r="PTE155" s="158"/>
      <c r="PTF155" s="157"/>
      <c r="PTG155" s="158"/>
      <c r="PTH155" s="157"/>
      <c r="PTI155" s="158"/>
      <c r="PTJ155" s="157"/>
      <c r="PTK155" s="158"/>
      <c r="PTL155" s="157"/>
      <c r="PTM155" s="158"/>
      <c r="PTN155" s="157"/>
      <c r="PTO155" s="158"/>
      <c r="PTP155" s="157"/>
      <c r="PTQ155" s="158"/>
      <c r="PTR155" s="157"/>
      <c r="PTS155" s="158"/>
      <c r="PTT155" s="157"/>
      <c r="PTU155" s="158"/>
      <c r="PTV155" s="157"/>
      <c r="PTW155" s="158"/>
      <c r="PTX155" s="157"/>
      <c r="PTY155" s="158"/>
      <c r="PTZ155" s="157"/>
      <c r="PUA155" s="158"/>
      <c r="PUB155" s="157"/>
      <c r="PUC155" s="158"/>
      <c r="PUD155" s="157"/>
      <c r="PUE155" s="158"/>
      <c r="PUF155" s="157"/>
      <c r="PUG155" s="158"/>
      <c r="PUH155" s="157"/>
      <c r="PUI155" s="158"/>
      <c r="PUJ155" s="157"/>
      <c r="PUK155" s="158"/>
      <c r="PUL155" s="157"/>
      <c r="PUM155" s="158"/>
      <c r="PUN155" s="157"/>
      <c r="PUO155" s="158"/>
      <c r="PUP155" s="157"/>
      <c r="PUQ155" s="158"/>
      <c r="PUR155" s="157"/>
      <c r="PUS155" s="158"/>
      <c r="PUT155" s="157"/>
      <c r="PUU155" s="158"/>
      <c r="PUV155" s="157"/>
      <c r="PUW155" s="158"/>
      <c r="PUX155" s="157"/>
      <c r="PUY155" s="158"/>
      <c r="PUZ155" s="157"/>
      <c r="PVA155" s="158"/>
      <c r="PVB155" s="157"/>
      <c r="PVC155" s="158"/>
      <c r="PVD155" s="157"/>
      <c r="PVE155" s="158"/>
      <c r="PVF155" s="157"/>
      <c r="PVG155" s="158"/>
      <c r="PVH155" s="157"/>
      <c r="PVI155" s="158"/>
      <c r="PVJ155" s="157"/>
      <c r="PVK155" s="158"/>
      <c r="PVL155" s="157"/>
      <c r="PVM155" s="158"/>
      <c r="PVN155" s="157"/>
      <c r="PVO155" s="158"/>
      <c r="PVP155" s="157"/>
      <c r="PVQ155" s="158"/>
      <c r="PVR155" s="157"/>
      <c r="PVS155" s="158"/>
      <c r="PVT155" s="157"/>
      <c r="PVU155" s="158"/>
      <c r="PVV155" s="157"/>
      <c r="PVW155" s="158"/>
      <c r="PVX155" s="157"/>
      <c r="PVY155" s="158"/>
      <c r="PVZ155" s="157"/>
      <c r="PWA155" s="158"/>
      <c r="PWB155" s="157"/>
      <c r="PWC155" s="158"/>
      <c r="PWD155" s="157"/>
      <c r="PWE155" s="158"/>
      <c r="PWF155" s="157"/>
      <c r="PWG155" s="158"/>
      <c r="PWH155" s="157"/>
      <c r="PWI155" s="158"/>
      <c r="PWJ155" s="157"/>
      <c r="PWK155" s="158"/>
      <c r="PWL155" s="157"/>
      <c r="PWM155" s="158"/>
      <c r="PWN155" s="157"/>
      <c r="PWO155" s="158"/>
      <c r="PWP155" s="157"/>
      <c r="PWQ155" s="158"/>
      <c r="PWR155" s="157"/>
      <c r="PWS155" s="158"/>
      <c r="PWT155" s="157"/>
      <c r="PWU155" s="158"/>
      <c r="PWV155" s="157"/>
      <c r="PWW155" s="158"/>
      <c r="PWX155" s="157"/>
      <c r="PWY155" s="158"/>
      <c r="PWZ155" s="157"/>
      <c r="PXA155" s="158"/>
      <c r="PXB155" s="157"/>
      <c r="PXC155" s="158"/>
      <c r="PXD155" s="157"/>
      <c r="PXE155" s="158"/>
      <c r="PXF155" s="157"/>
      <c r="PXG155" s="158"/>
      <c r="PXH155" s="157"/>
      <c r="PXI155" s="158"/>
      <c r="PXJ155" s="157"/>
      <c r="PXK155" s="158"/>
      <c r="PXL155" s="157"/>
      <c r="PXM155" s="158"/>
      <c r="PXN155" s="157"/>
      <c r="PXO155" s="158"/>
      <c r="PXP155" s="157"/>
      <c r="PXQ155" s="158"/>
      <c r="PXR155" s="157"/>
      <c r="PXS155" s="158"/>
      <c r="PXT155" s="157"/>
      <c r="PXU155" s="158"/>
      <c r="PXV155" s="157"/>
      <c r="PXW155" s="158"/>
      <c r="PXX155" s="157"/>
      <c r="PXY155" s="158"/>
      <c r="PXZ155" s="157"/>
      <c r="PYA155" s="158"/>
      <c r="PYB155" s="157"/>
      <c r="PYC155" s="158"/>
      <c r="PYD155" s="157"/>
      <c r="PYE155" s="158"/>
      <c r="PYF155" s="157"/>
      <c r="PYG155" s="158"/>
      <c r="PYH155" s="157"/>
      <c r="PYI155" s="158"/>
      <c r="PYJ155" s="157"/>
      <c r="PYK155" s="158"/>
      <c r="PYL155" s="157"/>
      <c r="PYM155" s="158"/>
      <c r="PYN155" s="157"/>
      <c r="PYO155" s="158"/>
      <c r="PYP155" s="157"/>
      <c r="PYQ155" s="158"/>
      <c r="PYR155" s="157"/>
      <c r="PYS155" s="158"/>
      <c r="PYT155" s="157"/>
      <c r="PYU155" s="158"/>
      <c r="PYV155" s="157"/>
      <c r="PYW155" s="158"/>
      <c r="PYX155" s="157"/>
      <c r="PYY155" s="158"/>
      <c r="PYZ155" s="157"/>
      <c r="PZA155" s="158"/>
      <c r="PZB155" s="157"/>
      <c r="PZC155" s="158"/>
      <c r="PZD155" s="157"/>
      <c r="PZE155" s="158"/>
      <c r="PZF155" s="157"/>
      <c r="PZG155" s="158"/>
      <c r="PZH155" s="157"/>
      <c r="PZI155" s="158"/>
      <c r="PZJ155" s="157"/>
      <c r="PZK155" s="158"/>
      <c r="PZL155" s="157"/>
      <c r="PZM155" s="158"/>
      <c r="PZN155" s="157"/>
      <c r="PZO155" s="158"/>
      <c r="PZP155" s="157"/>
      <c r="PZQ155" s="158"/>
      <c r="PZR155" s="157"/>
      <c r="PZS155" s="158"/>
      <c r="PZT155" s="157"/>
      <c r="PZU155" s="158"/>
      <c r="PZV155" s="157"/>
      <c r="PZW155" s="158"/>
      <c r="PZX155" s="157"/>
      <c r="PZY155" s="158"/>
      <c r="PZZ155" s="157"/>
      <c r="QAA155" s="158"/>
      <c r="QAB155" s="157"/>
      <c r="QAC155" s="158"/>
      <c r="QAD155" s="157"/>
      <c r="QAE155" s="158"/>
      <c r="QAF155" s="157"/>
      <c r="QAG155" s="158"/>
      <c r="QAH155" s="157"/>
      <c r="QAI155" s="158"/>
      <c r="QAJ155" s="157"/>
      <c r="QAK155" s="158"/>
      <c r="QAL155" s="157"/>
      <c r="QAM155" s="158"/>
      <c r="QAN155" s="157"/>
      <c r="QAO155" s="158"/>
      <c r="QAP155" s="157"/>
      <c r="QAQ155" s="158"/>
      <c r="QAR155" s="157"/>
      <c r="QAS155" s="158"/>
      <c r="QAT155" s="157"/>
      <c r="QAU155" s="158"/>
      <c r="QAV155" s="157"/>
      <c r="QAW155" s="158"/>
      <c r="QAX155" s="157"/>
      <c r="QAY155" s="158"/>
      <c r="QAZ155" s="157"/>
      <c r="QBA155" s="158"/>
      <c r="QBB155" s="157"/>
      <c r="QBC155" s="158"/>
      <c r="QBD155" s="157"/>
      <c r="QBE155" s="158"/>
      <c r="QBF155" s="157"/>
      <c r="QBG155" s="158"/>
      <c r="QBH155" s="157"/>
      <c r="QBI155" s="158"/>
      <c r="QBJ155" s="157"/>
      <c r="QBK155" s="158"/>
      <c r="QBL155" s="157"/>
      <c r="QBM155" s="158"/>
      <c r="QBN155" s="157"/>
      <c r="QBO155" s="158"/>
      <c r="QBP155" s="157"/>
      <c r="QBQ155" s="158"/>
      <c r="QBR155" s="157"/>
      <c r="QBS155" s="158"/>
      <c r="QBT155" s="157"/>
      <c r="QBU155" s="158"/>
      <c r="QBV155" s="157"/>
      <c r="QBW155" s="158"/>
      <c r="QBX155" s="157"/>
      <c r="QBY155" s="158"/>
      <c r="QBZ155" s="157"/>
      <c r="QCA155" s="158"/>
      <c r="QCB155" s="157"/>
      <c r="QCC155" s="158"/>
      <c r="QCD155" s="157"/>
      <c r="QCE155" s="158"/>
      <c r="QCF155" s="157"/>
      <c r="QCG155" s="158"/>
      <c r="QCH155" s="157"/>
      <c r="QCI155" s="158"/>
      <c r="QCJ155" s="157"/>
      <c r="QCK155" s="158"/>
      <c r="QCL155" s="157"/>
      <c r="QCM155" s="158"/>
      <c r="QCN155" s="157"/>
      <c r="QCO155" s="158"/>
      <c r="QCP155" s="157"/>
      <c r="QCQ155" s="158"/>
      <c r="QCR155" s="157"/>
      <c r="QCS155" s="158"/>
      <c r="QCT155" s="157"/>
      <c r="QCU155" s="158"/>
      <c r="QCV155" s="157"/>
      <c r="QCW155" s="158"/>
      <c r="QCX155" s="157"/>
      <c r="QCY155" s="158"/>
      <c r="QCZ155" s="157"/>
      <c r="QDA155" s="158"/>
      <c r="QDB155" s="157"/>
      <c r="QDC155" s="158"/>
      <c r="QDD155" s="157"/>
      <c r="QDE155" s="158"/>
      <c r="QDF155" s="157"/>
      <c r="QDG155" s="158"/>
      <c r="QDH155" s="157"/>
      <c r="QDI155" s="158"/>
      <c r="QDJ155" s="157"/>
      <c r="QDK155" s="158"/>
      <c r="QDL155" s="157"/>
      <c r="QDM155" s="158"/>
      <c r="QDN155" s="157"/>
      <c r="QDO155" s="158"/>
      <c r="QDP155" s="157"/>
      <c r="QDQ155" s="158"/>
      <c r="QDR155" s="157"/>
      <c r="QDS155" s="158"/>
      <c r="QDT155" s="157"/>
      <c r="QDU155" s="158"/>
      <c r="QDV155" s="157"/>
      <c r="QDW155" s="158"/>
      <c r="QDX155" s="157"/>
      <c r="QDY155" s="158"/>
      <c r="QDZ155" s="157"/>
      <c r="QEA155" s="158"/>
      <c r="QEB155" s="157"/>
      <c r="QEC155" s="158"/>
      <c r="QED155" s="157"/>
      <c r="QEE155" s="158"/>
      <c r="QEF155" s="157"/>
      <c r="QEG155" s="158"/>
      <c r="QEH155" s="157"/>
      <c r="QEI155" s="158"/>
      <c r="QEJ155" s="157"/>
      <c r="QEK155" s="158"/>
      <c r="QEL155" s="157"/>
      <c r="QEM155" s="158"/>
      <c r="QEN155" s="157"/>
      <c r="QEO155" s="158"/>
      <c r="QEP155" s="157"/>
      <c r="QEQ155" s="158"/>
      <c r="QER155" s="157"/>
      <c r="QES155" s="158"/>
      <c r="QET155" s="157"/>
      <c r="QEU155" s="158"/>
      <c r="QEV155" s="157"/>
      <c r="QEW155" s="158"/>
      <c r="QEX155" s="157"/>
      <c r="QEY155" s="158"/>
      <c r="QEZ155" s="157"/>
      <c r="QFA155" s="158"/>
      <c r="QFB155" s="157"/>
      <c r="QFC155" s="158"/>
      <c r="QFD155" s="157"/>
      <c r="QFE155" s="158"/>
      <c r="QFF155" s="157"/>
      <c r="QFG155" s="158"/>
      <c r="QFH155" s="157"/>
      <c r="QFI155" s="158"/>
      <c r="QFJ155" s="157"/>
      <c r="QFK155" s="158"/>
      <c r="QFL155" s="157"/>
      <c r="QFM155" s="158"/>
      <c r="QFN155" s="157"/>
      <c r="QFO155" s="158"/>
      <c r="QFP155" s="157"/>
      <c r="QFQ155" s="158"/>
      <c r="QFR155" s="157"/>
      <c r="QFS155" s="158"/>
      <c r="QFT155" s="157"/>
      <c r="QFU155" s="158"/>
      <c r="QFV155" s="157"/>
      <c r="QFW155" s="158"/>
      <c r="QFX155" s="157"/>
      <c r="QFY155" s="158"/>
      <c r="QFZ155" s="157"/>
      <c r="QGA155" s="158"/>
      <c r="QGB155" s="157"/>
      <c r="QGC155" s="158"/>
      <c r="QGD155" s="157"/>
      <c r="QGE155" s="158"/>
      <c r="QGF155" s="157"/>
      <c r="QGG155" s="158"/>
      <c r="QGH155" s="157"/>
      <c r="QGI155" s="158"/>
      <c r="QGJ155" s="157"/>
      <c r="QGK155" s="158"/>
      <c r="QGL155" s="157"/>
      <c r="QGM155" s="158"/>
      <c r="QGN155" s="157"/>
      <c r="QGO155" s="158"/>
      <c r="QGP155" s="157"/>
      <c r="QGQ155" s="158"/>
      <c r="QGR155" s="157"/>
      <c r="QGS155" s="158"/>
      <c r="QGT155" s="157"/>
      <c r="QGU155" s="158"/>
      <c r="QGV155" s="157"/>
      <c r="QGW155" s="158"/>
      <c r="QGX155" s="157"/>
      <c r="QGY155" s="158"/>
      <c r="QGZ155" s="157"/>
      <c r="QHA155" s="158"/>
      <c r="QHB155" s="157"/>
      <c r="QHC155" s="158"/>
      <c r="QHD155" s="157"/>
      <c r="QHE155" s="158"/>
      <c r="QHF155" s="157"/>
      <c r="QHG155" s="158"/>
      <c r="QHH155" s="157"/>
      <c r="QHI155" s="158"/>
      <c r="QHJ155" s="157"/>
      <c r="QHK155" s="158"/>
      <c r="QHL155" s="157"/>
      <c r="QHM155" s="158"/>
      <c r="QHN155" s="157"/>
      <c r="QHO155" s="158"/>
      <c r="QHP155" s="157"/>
      <c r="QHQ155" s="158"/>
      <c r="QHR155" s="157"/>
      <c r="QHS155" s="158"/>
      <c r="QHT155" s="157"/>
      <c r="QHU155" s="158"/>
      <c r="QHV155" s="157"/>
      <c r="QHW155" s="158"/>
      <c r="QHX155" s="157"/>
      <c r="QHY155" s="158"/>
      <c r="QHZ155" s="157"/>
      <c r="QIA155" s="158"/>
      <c r="QIB155" s="157"/>
      <c r="QIC155" s="158"/>
      <c r="QID155" s="157"/>
      <c r="QIE155" s="158"/>
      <c r="QIF155" s="157"/>
      <c r="QIG155" s="158"/>
      <c r="QIH155" s="157"/>
      <c r="QII155" s="158"/>
      <c r="QIJ155" s="157"/>
      <c r="QIK155" s="158"/>
      <c r="QIL155" s="157"/>
      <c r="QIM155" s="158"/>
      <c r="QIN155" s="157"/>
      <c r="QIO155" s="158"/>
      <c r="QIP155" s="157"/>
      <c r="QIQ155" s="158"/>
      <c r="QIR155" s="157"/>
      <c r="QIS155" s="158"/>
      <c r="QIT155" s="157"/>
      <c r="QIU155" s="158"/>
      <c r="QIV155" s="157"/>
      <c r="QIW155" s="158"/>
      <c r="QIX155" s="157"/>
      <c r="QIY155" s="158"/>
      <c r="QIZ155" s="157"/>
      <c r="QJA155" s="158"/>
      <c r="QJB155" s="157"/>
      <c r="QJC155" s="158"/>
      <c r="QJD155" s="157"/>
      <c r="QJE155" s="158"/>
      <c r="QJF155" s="157"/>
      <c r="QJG155" s="158"/>
      <c r="QJH155" s="157"/>
      <c r="QJI155" s="158"/>
      <c r="QJJ155" s="157"/>
      <c r="QJK155" s="158"/>
      <c r="QJL155" s="157"/>
      <c r="QJM155" s="158"/>
      <c r="QJN155" s="157"/>
      <c r="QJO155" s="158"/>
      <c r="QJP155" s="157"/>
      <c r="QJQ155" s="158"/>
      <c r="QJR155" s="157"/>
      <c r="QJS155" s="158"/>
      <c r="QJT155" s="157"/>
      <c r="QJU155" s="158"/>
      <c r="QJV155" s="157"/>
      <c r="QJW155" s="158"/>
      <c r="QJX155" s="157"/>
      <c r="QJY155" s="158"/>
      <c r="QJZ155" s="157"/>
      <c r="QKA155" s="158"/>
      <c r="QKB155" s="157"/>
      <c r="QKC155" s="158"/>
      <c r="QKD155" s="157"/>
      <c r="QKE155" s="158"/>
      <c r="QKF155" s="157"/>
      <c r="QKG155" s="158"/>
      <c r="QKH155" s="157"/>
      <c r="QKI155" s="158"/>
      <c r="QKJ155" s="157"/>
      <c r="QKK155" s="158"/>
      <c r="QKL155" s="157"/>
      <c r="QKM155" s="158"/>
      <c r="QKN155" s="157"/>
      <c r="QKO155" s="158"/>
      <c r="QKP155" s="157"/>
      <c r="QKQ155" s="158"/>
      <c r="QKR155" s="157"/>
      <c r="QKS155" s="158"/>
      <c r="QKT155" s="157"/>
      <c r="QKU155" s="158"/>
      <c r="QKV155" s="157"/>
      <c r="QKW155" s="158"/>
      <c r="QKX155" s="157"/>
      <c r="QKY155" s="158"/>
      <c r="QKZ155" s="157"/>
      <c r="QLA155" s="158"/>
      <c r="QLB155" s="157"/>
      <c r="QLC155" s="158"/>
      <c r="QLD155" s="157"/>
      <c r="QLE155" s="158"/>
      <c r="QLF155" s="157"/>
      <c r="QLG155" s="158"/>
      <c r="QLH155" s="157"/>
      <c r="QLI155" s="158"/>
      <c r="QLJ155" s="157"/>
      <c r="QLK155" s="158"/>
      <c r="QLL155" s="157"/>
      <c r="QLM155" s="158"/>
      <c r="QLN155" s="157"/>
      <c r="QLO155" s="158"/>
      <c r="QLP155" s="157"/>
      <c r="QLQ155" s="158"/>
      <c r="QLR155" s="157"/>
      <c r="QLS155" s="158"/>
      <c r="QLT155" s="157"/>
      <c r="QLU155" s="158"/>
      <c r="QLV155" s="157"/>
      <c r="QLW155" s="158"/>
      <c r="QLX155" s="157"/>
      <c r="QLY155" s="158"/>
      <c r="QLZ155" s="157"/>
      <c r="QMA155" s="158"/>
      <c r="QMB155" s="157"/>
      <c r="QMC155" s="158"/>
      <c r="QMD155" s="157"/>
      <c r="QME155" s="158"/>
      <c r="QMF155" s="157"/>
      <c r="QMG155" s="158"/>
      <c r="QMH155" s="157"/>
      <c r="QMI155" s="158"/>
      <c r="QMJ155" s="157"/>
      <c r="QMK155" s="158"/>
      <c r="QML155" s="157"/>
      <c r="QMM155" s="158"/>
      <c r="QMN155" s="157"/>
      <c r="QMO155" s="158"/>
      <c r="QMP155" s="157"/>
      <c r="QMQ155" s="158"/>
      <c r="QMR155" s="157"/>
      <c r="QMS155" s="158"/>
      <c r="QMT155" s="157"/>
      <c r="QMU155" s="158"/>
      <c r="QMV155" s="157"/>
      <c r="QMW155" s="158"/>
      <c r="QMX155" s="157"/>
      <c r="QMY155" s="158"/>
      <c r="QMZ155" s="157"/>
      <c r="QNA155" s="158"/>
      <c r="QNB155" s="157"/>
      <c r="QNC155" s="158"/>
      <c r="QND155" s="157"/>
      <c r="QNE155" s="158"/>
      <c r="QNF155" s="157"/>
      <c r="QNG155" s="158"/>
      <c r="QNH155" s="157"/>
      <c r="QNI155" s="158"/>
      <c r="QNJ155" s="157"/>
      <c r="QNK155" s="158"/>
      <c r="QNL155" s="157"/>
      <c r="QNM155" s="158"/>
      <c r="QNN155" s="157"/>
      <c r="QNO155" s="158"/>
      <c r="QNP155" s="157"/>
      <c r="QNQ155" s="158"/>
      <c r="QNR155" s="157"/>
      <c r="QNS155" s="158"/>
      <c r="QNT155" s="157"/>
      <c r="QNU155" s="158"/>
      <c r="QNV155" s="157"/>
      <c r="QNW155" s="158"/>
      <c r="QNX155" s="157"/>
      <c r="QNY155" s="158"/>
      <c r="QNZ155" s="157"/>
      <c r="QOA155" s="158"/>
      <c r="QOB155" s="157"/>
      <c r="QOC155" s="158"/>
      <c r="QOD155" s="157"/>
      <c r="QOE155" s="158"/>
      <c r="QOF155" s="157"/>
      <c r="QOG155" s="158"/>
      <c r="QOH155" s="157"/>
      <c r="QOI155" s="158"/>
      <c r="QOJ155" s="157"/>
      <c r="QOK155" s="158"/>
      <c r="QOL155" s="157"/>
      <c r="QOM155" s="158"/>
      <c r="QON155" s="157"/>
      <c r="QOO155" s="158"/>
      <c r="QOP155" s="157"/>
      <c r="QOQ155" s="158"/>
      <c r="QOR155" s="157"/>
      <c r="QOS155" s="158"/>
      <c r="QOT155" s="157"/>
      <c r="QOU155" s="158"/>
      <c r="QOV155" s="157"/>
      <c r="QOW155" s="158"/>
      <c r="QOX155" s="157"/>
      <c r="QOY155" s="158"/>
      <c r="QOZ155" s="157"/>
      <c r="QPA155" s="158"/>
      <c r="QPB155" s="157"/>
      <c r="QPC155" s="158"/>
      <c r="QPD155" s="157"/>
      <c r="QPE155" s="158"/>
      <c r="QPF155" s="157"/>
      <c r="QPG155" s="158"/>
      <c r="QPH155" s="157"/>
      <c r="QPI155" s="158"/>
      <c r="QPJ155" s="157"/>
      <c r="QPK155" s="158"/>
      <c r="QPL155" s="157"/>
      <c r="QPM155" s="158"/>
      <c r="QPN155" s="157"/>
      <c r="QPO155" s="158"/>
      <c r="QPP155" s="157"/>
      <c r="QPQ155" s="158"/>
      <c r="QPR155" s="157"/>
      <c r="QPS155" s="158"/>
      <c r="QPT155" s="157"/>
      <c r="QPU155" s="158"/>
      <c r="QPV155" s="157"/>
      <c r="QPW155" s="158"/>
      <c r="QPX155" s="157"/>
      <c r="QPY155" s="158"/>
      <c r="QPZ155" s="157"/>
      <c r="QQA155" s="158"/>
      <c r="QQB155" s="157"/>
      <c r="QQC155" s="158"/>
      <c r="QQD155" s="157"/>
      <c r="QQE155" s="158"/>
      <c r="QQF155" s="157"/>
      <c r="QQG155" s="158"/>
      <c r="QQH155" s="157"/>
      <c r="QQI155" s="158"/>
      <c r="QQJ155" s="157"/>
      <c r="QQK155" s="158"/>
      <c r="QQL155" s="157"/>
      <c r="QQM155" s="158"/>
      <c r="QQN155" s="157"/>
      <c r="QQO155" s="158"/>
      <c r="QQP155" s="157"/>
      <c r="QQQ155" s="158"/>
      <c r="QQR155" s="157"/>
      <c r="QQS155" s="158"/>
      <c r="QQT155" s="157"/>
      <c r="QQU155" s="158"/>
      <c r="QQV155" s="157"/>
      <c r="QQW155" s="158"/>
      <c r="QQX155" s="157"/>
      <c r="QQY155" s="158"/>
      <c r="QQZ155" s="157"/>
      <c r="QRA155" s="158"/>
      <c r="QRB155" s="157"/>
      <c r="QRC155" s="158"/>
      <c r="QRD155" s="157"/>
      <c r="QRE155" s="158"/>
      <c r="QRF155" s="157"/>
      <c r="QRG155" s="158"/>
      <c r="QRH155" s="157"/>
      <c r="QRI155" s="158"/>
      <c r="QRJ155" s="157"/>
      <c r="QRK155" s="158"/>
      <c r="QRL155" s="157"/>
      <c r="QRM155" s="158"/>
      <c r="QRN155" s="157"/>
      <c r="QRO155" s="158"/>
      <c r="QRP155" s="157"/>
      <c r="QRQ155" s="158"/>
      <c r="QRR155" s="157"/>
      <c r="QRS155" s="158"/>
      <c r="QRT155" s="157"/>
      <c r="QRU155" s="158"/>
      <c r="QRV155" s="157"/>
      <c r="QRW155" s="158"/>
      <c r="QRX155" s="157"/>
      <c r="QRY155" s="158"/>
      <c r="QRZ155" s="157"/>
      <c r="QSA155" s="158"/>
      <c r="QSB155" s="157"/>
      <c r="QSC155" s="158"/>
      <c r="QSD155" s="157"/>
      <c r="QSE155" s="158"/>
      <c r="QSF155" s="157"/>
      <c r="QSG155" s="158"/>
      <c r="QSH155" s="157"/>
      <c r="QSI155" s="158"/>
      <c r="QSJ155" s="157"/>
      <c r="QSK155" s="158"/>
      <c r="QSL155" s="157"/>
      <c r="QSM155" s="158"/>
      <c r="QSN155" s="157"/>
      <c r="QSO155" s="158"/>
      <c r="QSP155" s="157"/>
      <c r="QSQ155" s="158"/>
      <c r="QSR155" s="157"/>
      <c r="QSS155" s="158"/>
      <c r="QST155" s="157"/>
      <c r="QSU155" s="158"/>
      <c r="QSV155" s="157"/>
      <c r="QSW155" s="158"/>
      <c r="QSX155" s="157"/>
      <c r="QSY155" s="158"/>
      <c r="QSZ155" s="157"/>
      <c r="QTA155" s="158"/>
      <c r="QTB155" s="157"/>
      <c r="QTC155" s="158"/>
      <c r="QTD155" s="157"/>
      <c r="QTE155" s="158"/>
      <c r="QTF155" s="157"/>
      <c r="QTG155" s="158"/>
      <c r="QTH155" s="157"/>
      <c r="QTI155" s="158"/>
      <c r="QTJ155" s="157"/>
      <c r="QTK155" s="158"/>
      <c r="QTL155" s="157"/>
      <c r="QTM155" s="158"/>
      <c r="QTN155" s="157"/>
      <c r="QTO155" s="158"/>
      <c r="QTP155" s="157"/>
      <c r="QTQ155" s="158"/>
      <c r="QTR155" s="157"/>
      <c r="QTS155" s="158"/>
      <c r="QTT155" s="157"/>
      <c r="QTU155" s="158"/>
      <c r="QTV155" s="157"/>
      <c r="QTW155" s="158"/>
      <c r="QTX155" s="157"/>
      <c r="QTY155" s="158"/>
      <c r="QTZ155" s="157"/>
      <c r="QUA155" s="158"/>
      <c r="QUB155" s="157"/>
      <c r="QUC155" s="158"/>
      <c r="QUD155" s="157"/>
      <c r="QUE155" s="158"/>
      <c r="QUF155" s="157"/>
      <c r="QUG155" s="158"/>
      <c r="QUH155" s="157"/>
      <c r="QUI155" s="158"/>
      <c r="QUJ155" s="157"/>
      <c r="QUK155" s="158"/>
      <c r="QUL155" s="157"/>
      <c r="QUM155" s="158"/>
      <c r="QUN155" s="157"/>
      <c r="QUO155" s="158"/>
      <c r="QUP155" s="157"/>
      <c r="QUQ155" s="158"/>
      <c r="QUR155" s="157"/>
      <c r="QUS155" s="158"/>
      <c r="QUT155" s="157"/>
      <c r="QUU155" s="158"/>
      <c r="QUV155" s="157"/>
      <c r="QUW155" s="158"/>
      <c r="QUX155" s="157"/>
      <c r="QUY155" s="158"/>
      <c r="QUZ155" s="157"/>
      <c r="QVA155" s="158"/>
      <c r="QVB155" s="157"/>
      <c r="QVC155" s="158"/>
      <c r="QVD155" s="157"/>
      <c r="QVE155" s="158"/>
      <c r="QVF155" s="157"/>
      <c r="QVG155" s="158"/>
      <c r="QVH155" s="157"/>
      <c r="QVI155" s="158"/>
      <c r="QVJ155" s="157"/>
      <c r="QVK155" s="158"/>
      <c r="QVL155" s="157"/>
      <c r="QVM155" s="158"/>
      <c r="QVN155" s="157"/>
      <c r="QVO155" s="158"/>
      <c r="QVP155" s="157"/>
      <c r="QVQ155" s="158"/>
      <c r="QVR155" s="157"/>
      <c r="QVS155" s="158"/>
      <c r="QVT155" s="157"/>
      <c r="QVU155" s="158"/>
      <c r="QVV155" s="157"/>
      <c r="QVW155" s="158"/>
      <c r="QVX155" s="157"/>
      <c r="QVY155" s="158"/>
      <c r="QVZ155" s="157"/>
      <c r="QWA155" s="158"/>
      <c r="QWB155" s="157"/>
      <c r="QWC155" s="158"/>
      <c r="QWD155" s="157"/>
      <c r="QWE155" s="158"/>
      <c r="QWF155" s="157"/>
      <c r="QWG155" s="158"/>
      <c r="QWH155" s="157"/>
      <c r="QWI155" s="158"/>
      <c r="QWJ155" s="157"/>
      <c r="QWK155" s="158"/>
      <c r="QWL155" s="157"/>
      <c r="QWM155" s="158"/>
      <c r="QWN155" s="157"/>
      <c r="QWO155" s="158"/>
      <c r="QWP155" s="157"/>
      <c r="QWQ155" s="158"/>
      <c r="QWR155" s="157"/>
      <c r="QWS155" s="158"/>
      <c r="QWT155" s="157"/>
      <c r="QWU155" s="158"/>
      <c r="QWV155" s="157"/>
      <c r="QWW155" s="158"/>
      <c r="QWX155" s="157"/>
      <c r="QWY155" s="158"/>
      <c r="QWZ155" s="157"/>
      <c r="QXA155" s="158"/>
      <c r="QXB155" s="157"/>
      <c r="QXC155" s="158"/>
      <c r="QXD155" s="157"/>
      <c r="QXE155" s="158"/>
      <c r="QXF155" s="157"/>
      <c r="QXG155" s="158"/>
      <c r="QXH155" s="157"/>
      <c r="QXI155" s="158"/>
      <c r="QXJ155" s="157"/>
      <c r="QXK155" s="158"/>
      <c r="QXL155" s="157"/>
      <c r="QXM155" s="158"/>
      <c r="QXN155" s="157"/>
      <c r="QXO155" s="158"/>
      <c r="QXP155" s="157"/>
      <c r="QXQ155" s="158"/>
      <c r="QXR155" s="157"/>
      <c r="QXS155" s="158"/>
      <c r="QXT155" s="157"/>
      <c r="QXU155" s="158"/>
      <c r="QXV155" s="157"/>
      <c r="QXW155" s="158"/>
      <c r="QXX155" s="157"/>
      <c r="QXY155" s="158"/>
      <c r="QXZ155" s="157"/>
      <c r="QYA155" s="158"/>
      <c r="QYB155" s="157"/>
      <c r="QYC155" s="158"/>
      <c r="QYD155" s="157"/>
      <c r="QYE155" s="158"/>
      <c r="QYF155" s="157"/>
      <c r="QYG155" s="158"/>
      <c r="QYH155" s="157"/>
      <c r="QYI155" s="158"/>
      <c r="QYJ155" s="157"/>
      <c r="QYK155" s="158"/>
      <c r="QYL155" s="157"/>
      <c r="QYM155" s="158"/>
      <c r="QYN155" s="157"/>
      <c r="QYO155" s="158"/>
      <c r="QYP155" s="157"/>
      <c r="QYQ155" s="158"/>
      <c r="QYR155" s="157"/>
      <c r="QYS155" s="158"/>
      <c r="QYT155" s="157"/>
      <c r="QYU155" s="158"/>
      <c r="QYV155" s="157"/>
      <c r="QYW155" s="158"/>
      <c r="QYX155" s="157"/>
      <c r="QYY155" s="158"/>
      <c r="QYZ155" s="157"/>
      <c r="QZA155" s="158"/>
      <c r="QZB155" s="157"/>
      <c r="QZC155" s="158"/>
      <c r="QZD155" s="157"/>
      <c r="QZE155" s="158"/>
      <c r="QZF155" s="157"/>
      <c r="QZG155" s="158"/>
      <c r="QZH155" s="157"/>
      <c r="QZI155" s="158"/>
      <c r="QZJ155" s="157"/>
      <c r="QZK155" s="158"/>
      <c r="QZL155" s="157"/>
      <c r="QZM155" s="158"/>
      <c r="QZN155" s="157"/>
      <c r="QZO155" s="158"/>
      <c r="QZP155" s="157"/>
      <c r="QZQ155" s="158"/>
      <c r="QZR155" s="157"/>
      <c r="QZS155" s="158"/>
      <c r="QZT155" s="157"/>
      <c r="QZU155" s="158"/>
      <c r="QZV155" s="157"/>
      <c r="QZW155" s="158"/>
      <c r="QZX155" s="157"/>
      <c r="QZY155" s="158"/>
      <c r="QZZ155" s="157"/>
      <c r="RAA155" s="158"/>
      <c r="RAB155" s="157"/>
      <c r="RAC155" s="158"/>
      <c r="RAD155" s="157"/>
      <c r="RAE155" s="158"/>
      <c r="RAF155" s="157"/>
      <c r="RAG155" s="158"/>
      <c r="RAH155" s="157"/>
      <c r="RAI155" s="158"/>
      <c r="RAJ155" s="157"/>
      <c r="RAK155" s="158"/>
      <c r="RAL155" s="157"/>
      <c r="RAM155" s="158"/>
      <c r="RAN155" s="157"/>
      <c r="RAO155" s="158"/>
      <c r="RAP155" s="157"/>
      <c r="RAQ155" s="158"/>
      <c r="RAR155" s="157"/>
      <c r="RAS155" s="158"/>
      <c r="RAT155" s="157"/>
      <c r="RAU155" s="158"/>
      <c r="RAV155" s="157"/>
      <c r="RAW155" s="158"/>
      <c r="RAX155" s="157"/>
      <c r="RAY155" s="158"/>
      <c r="RAZ155" s="157"/>
      <c r="RBA155" s="158"/>
      <c r="RBB155" s="157"/>
      <c r="RBC155" s="158"/>
      <c r="RBD155" s="157"/>
      <c r="RBE155" s="158"/>
      <c r="RBF155" s="157"/>
      <c r="RBG155" s="158"/>
      <c r="RBH155" s="157"/>
      <c r="RBI155" s="158"/>
      <c r="RBJ155" s="157"/>
      <c r="RBK155" s="158"/>
      <c r="RBL155" s="157"/>
      <c r="RBM155" s="158"/>
      <c r="RBN155" s="157"/>
      <c r="RBO155" s="158"/>
      <c r="RBP155" s="157"/>
      <c r="RBQ155" s="158"/>
      <c r="RBR155" s="157"/>
      <c r="RBS155" s="158"/>
      <c r="RBT155" s="157"/>
      <c r="RBU155" s="158"/>
      <c r="RBV155" s="157"/>
      <c r="RBW155" s="158"/>
      <c r="RBX155" s="157"/>
      <c r="RBY155" s="158"/>
      <c r="RBZ155" s="157"/>
      <c r="RCA155" s="158"/>
      <c r="RCB155" s="157"/>
      <c r="RCC155" s="158"/>
      <c r="RCD155" s="157"/>
      <c r="RCE155" s="158"/>
      <c r="RCF155" s="157"/>
      <c r="RCG155" s="158"/>
      <c r="RCH155" s="157"/>
      <c r="RCI155" s="158"/>
      <c r="RCJ155" s="157"/>
      <c r="RCK155" s="158"/>
      <c r="RCL155" s="157"/>
      <c r="RCM155" s="158"/>
      <c r="RCN155" s="157"/>
      <c r="RCO155" s="158"/>
      <c r="RCP155" s="157"/>
      <c r="RCQ155" s="158"/>
      <c r="RCR155" s="157"/>
      <c r="RCS155" s="158"/>
      <c r="RCT155" s="157"/>
      <c r="RCU155" s="158"/>
      <c r="RCV155" s="157"/>
      <c r="RCW155" s="158"/>
      <c r="RCX155" s="157"/>
      <c r="RCY155" s="158"/>
      <c r="RCZ155" s="157"/>
      <c r="RDA155" s="158"/>
      <c r="RDB155" s="157"/>
      <c r="RDC155" s="158"/>
      <c r="RDD155" s="157"/>
      <c r="RDE155" s="158"/>
      <c r="RDF155" s="157"/>
      <c r="RDG155" s="158"/>
      <c r="RDH155" s="157"/>
      <c r="RDI155" s="158"/>
      <c r="RDJ155" s="157"/>
      <c r="RDK155" s="158"/>
      <c r="RDL155" s="157"/>
      <c r="RDM155" s="158"/>
      <c r="RDN155" s="157"/>
      <c r="RDO155" s="158"/>
      <c r="RDP155" s="157"/>
      <c r="RDQ155" s="158"/>
      <c r="RDR155" s="157"/>
      <c r="RDS155" s="158"/>
      <c r="RDT155" s="157"/>
      <c r="RDU155" s="158"/>
      <c r="RDV155" s="157"/>
      <c r="RDW155" s="158"/>
      <c r="RDX155" s="157"/>
      <c r="RDY155" s="158"/>
      <c r="RDZ155" s="157"/>
      <c r="REA155" s="158"/>
      <c r="REB155" s="157"/>
      <c r="REC155" s="158"/>
      <c r="RED155" s="157"/>
      <c r="REE155" s="158"/>
      <c r="REF155" s="157"/>
      <c r="REG155" s="158"/>
      <c r="REH155" s="157"/>
      <c r="REI155" s="158"/>
      <c r="REJ155" s="157"/>
      <c r="REK155" s="158"/>
      <c r="REL155" s="157"/>
      <c r="REM155" s="158"/>
      <c r="REN155" s="157"/>
      <c r="REO155" s="158"/>
      <c r="REP155" s="157"/>
      <c r="REQ155" s="158"/>
      <c r="RER155" s="157"/>
      <c r="RES155" s="158"/>
      <c r="RET155" s="157"/>
      <c r="REU155" s="158"/>
      <c r="REV155" s="157"/>
      <c r="REW155" s="158"/>
      <c r="REX155" s="157"/>
      <c r="REY155" s="158"/>
      <c r="REZ155" s="157"/>
      <c r="RFA155" s="158"/>
      <c r="RFB155" s="157"/>
      <c r="RFC155" s="158"/>
      <c r="RFD155" s="157"/>
      <c r="RFE155" s="158"/>
      <c r="RFF155" s="157"/>
      <c r="RFG155" s="158"/>
      <c r="RFH155" s="157"/>
      <c r="RFI155" s="158"/>
      <c r="RFJ155" s="157"/>
      <c r="RFK155" s="158"/>
      <c r="RFL155" s="157"/>
      <c r="RFM155" s="158"/>
      <c r="RFN155" s="157"/>
      <c r="RFO155" s="158"/>
      <c r="RFP155" s="157"/>
      <c r="RFQ155" s="158"/>
      <c r="RFR155" s="157"/>
      <c r="RFS155" s="158"/>
      <c r="RFT155" s="157"/>
      <c r="RFU155" s="158"/>
      <c r="RFV155" s="157"/>
      <c r="RFW155" s="158"/>
      <c r="RFX155" s="157"/>
      <c r="RFY155" s="158"/>
      <c r="RFZ155" s="157"/>
      <c r="RGA155" s="158"/>
      <c r="RGB155" s="157"/>
      <c r="RGC155" s="158"/>
      <c r="RGD155" s="157"/>
      <c r="RGE155" s="158"/>
      <c r="RGF155" s="157"/>
      <c r="RGG155" s="158"/>
      <c r="RGH155" s="157"/>
      <c r="RGI155" s="158"/>
      <c r="RGJ155" s="157"/>
      <c r="RGK155" s="158"/>
      <c r="RGL155" s="157"/>
      <c r="RGM155" s="158"/>
      <c r="RGN155" s="157"/>
      <c r="RGO155" s="158"/>
      <c r="RGP155" s="157"/>
      <c r="RGQ155" s="158"/>
      <c r="RGR155" s="157"/>
      <c r="RGS155" s="158"/>
      <c r="RGT155" s="157"/>
      <c r="RGU155" s="158"/>
      <c r="RGV155" s="157"/>
      <c r="RGW155" s="158"/>
      <c r="RGX155" s="157"/>
      <c r="RGY155" s="158"/>
      <c r="RGZ155" s="157"/>
      <c r="RHA155" s="158"/>
      <c r="RHB155" s="157"/>
      <c r="RHC155" s="158"/>
      <c r="RHD155" s="157"/>
      <c r="RHE155" s="158"/>
      <c r="RHF155" s="157"/>
      <c r="RHG155" s="158"/>
      <c r="RHH155" s="157"/>
      <c r="RHI155" s="158"/>
      <c r="RHJ155" s="157"/>
      <c r="RHK155" s="158"/>
      <c r="RHL155" s="157"/>
      <c r="RHM155" s="158"/>
      <c r="RHN155" s="157"/>
      <c r="RHO155" s="158"/>
      <c r="RHP155" s="157"/>
      <c r="RHQ155" s="158"/>
      <c r="RHR155" s="157"/>
      <c r="RHS155" s="158"/>
      <c r="RHT155" s="157"/>
      <c r="RHU155" s="158"/>
      <c r="RHV155" s="157"/>
      <c r="RHW155" s="158"/>
      <c r="RHX155" s="157"/>
      <c r="RHY155" s="158"/>
      <c r="RHZ155" s="157"/>
      <c r="RIA155" s="158"/>
      <c r="RIB155" s="157"/>
      <c r="RIC155" s="158"/>
      <c r="RID155" s="157"/>
      <c r="RIE155" s="158"/>
      <c r="RIF155" s="157"/>
      <c r="RIG155" s="158"/>
      <c r="RIH155" s="157"/>
      <c r="RII155" s="158"/>
      <c r="RIJ155" s="157"/>
      <c r="RIK155" s="158"/>
      <c r="RIL155" s="157"/>
      <c r="RIM155" s="158"/>
      <c r="RIN155" s="157"/>
      <c r="RIO155" s="158"/>
      <c r="RIP155" s="157"/>
      <c r="RIQ155" s="158"/>
      <c r="RIR155" s="157"/>
      <c r="RIS155" s="158"/>
      <c r="RIT155" s="157"/>
      <c r="RIU155" s="158"/>
      <c r="RIV155" s="157"/>
      <c r="RIW155" s="158"/>
      <c r="RIX155" s="157"/>
      <c r="RIY155" s="158"/>
      <c r="RIZ155" s="157"/>
      <c r="RJA155" s="158"/>
      <c r="RJB155" s="157"/>
      <c r="RJC155" s="158"/>
      <c r="RJD155" s="157"/>
      <c r="RJE155" s="158"/>
      <c r="RJF155" s="157"/>
      <c r="RJG155" s="158"/>
      <c r="RJH155" s="157"/>
      <c r="RJI155" s="158"/>
      <c r="RJJ155" s="157"/>
      <c r="RJK155" s="158"/>
      <c r="RJL155" s="157"/>
      <c r="RJM155" s="158"/>
      <c r="RJN155" s="157"/>
      <c r="RJO155" s="158"/>
      <c r="RJP155" s="157"/>
      <c r="RJQ155" s="158"/>
      <c r="RJR155" s="157"/>
      <c r="RJS155" s="158"/>
      <c r="RJT155" s="157"/>
      <c r="RJU155" s="158"/>
      <c r="RJV155" s="157"/>
      <c r="RJW155" s="158"/>
      <c r="RJX155" s="157"/>
      <c r="RJY155" s="158"/>
      <c r="RJZ155" s="157"/>
      <c r="RKA155" s="158"/>
      <c r="RKB155" s="157"/>
      <c r="RKC155" s="158"/>
      <c r="RKD155" s="157"/>
      <c r="RKE155" s="158"/>
      <c r="RKF155" s="157"/>
      <c r="RKG155" s="158"/>
      <c r="RKH155" s="157"/>
      <c r="RKI155" s="158"/>
      <c r="RKJ155" s="157"/>
      <c r="RKK155" s="158"/>
      <c r="RKL155" s="157"/>
      <c r="RKM155" s="158"/>
      <c r="RKN155" s="157"/>
      <c r="RKO155" s="158"/>
      <c r="RKP155" s="157"/>
      <c r="RKQ155" s="158"/>
      <c r="RKR155" s="157"/>
      <c r="RKS155" s="158"/>
      <c r="RKT155" s="157"/>
      <c r="RKU155" s="158"/>
      <c r="RKV155" s="157"/>
      <c r="RKW155" s="158"/>
      <c r="RKX155" s="157"/>
      <c r="RKY155" s="158"/>
      <c r="RKZ155" s="157"/>
      <c r="RLA155" s="158"/>
      <c r="RLB155" s="157"/>
      <c r="RLC155" s="158"/>
      <c r="RLD155" s="157"/>
      <c r="RLE155" s="158"/>
      <c r="RLF155" s="157"/>
      <c r="RLG155" s="158"/>
      <c r="RLH155" s="157"/>
      <c r="RLI155" s="158"/>
      <c r="RLJ155" s="157"/>
      <c r="RLK155" s="158"/>
      <c r="RLL155" s="157"/>
      <c r="RLM155" s="158"/>
      <c r="RLN155" s="157"/>
      <c r="RLO155" s="158"/>
      <c r="RLP155" s="157"/>
      <c r="RLQ155" s="158"/>
      <c r="RLR155" s="157"/>
      <c r="RLS155" s="158"/>
      <c r="RLT155" s="157"/>
      <c r="RLU155" s="158"/>
      <c r="RLV155" s="157"/>
      <c r="RLW155" s="158"/>
      <c r="RLX155" s="157"/>
      <c r="RLY155" s="158"/>
      <c r="RLZ155" s="157"/>
      <c r="RMA155" s="158"/>
      <c r="RMB155" s="157"/>
      <c r="RMC155" s="158"/>
      <c r="RMD155" s="157"/>
      <c r="RME155" s="158"/>
      <c r="RMF155" s="157"/>
      <c r="RMG155" s="158"/>
      <c r="RMH155" s="157"/>
      <c r="RMI155" s="158"/>
      <c r="RMJ155" s="157"/>
      <c r="RMK155" s="158"/>
      <c r="RML155" s="157"/>
      <c r="RMM155" s="158"/>
      <c r="RMN155" s="157"/>
      <c r="RMO155" s="158"/>
      <c r="RMP155" s="157"/>
      <c r="RMQ155" s="158"/>
      <c r="RMR155" s="157"/>
      <c r="RMS155" s="158"/>
      <c r="RMT155" s="157"/>
      <c r="RMU155" s="158"/>
      <c r="RMV155" s="157"/>
      <c r="RMW155" s="158"/>
      <c r="RMX155" s="157"/>
      <c r="RMY155" s="158"/>
      <c r="RMZ155" s="157"/>
      <c r="RNA155" s="158"/>
      <c r="RNB155" s="157"/>
      <c r="RNC155" s="158"/>
      <c r="RND155" s="157"/>
      <c r="RNE155" s="158"/>
      <c r="RNF155" s="157"/>
      <c r="RNG155" s="158"/>
      <c r="RNH155" s="157"/>
      <c r="RNI155" s="158"/>
      <c r="RNJ155" s="157"/>
      <c r="RNK155" s="158"/>
      <c r="RNL155" s="157"/>
      <c r="RNM155" s="158"/>
      <c r="RNN155" s="157"/>
      <c r="RNO155" s="158"/>
      <c r="RNP155" s="157"/>
      <c r="RNQ155" s="158"/>
      <c r="RNR155" s="157"/>
      <c r="RNS155" s="158"/>
      <c r="RNT155" s="157"/>
      <c r="RNU155" s="158"/>
      <c r="RNV155" s="157"/>
      <c r="RNW155" s="158"/>
      <c r="RNX155" s="157"/>
      <c r="RNY155" s="158"/>
      <c r="RNZ155" s="157"/>
      <c r="ROA155" s="158"/>
      <c r="ROB155" s="157"/>
      <c r="ROC155" s="158"/>
      <c r="ROD155" s="157"/>
      <c r="ROE155" s="158"/>
      <c r="ROF155" s="157"/>
      <c r="ROG155" s="158"/>
      <c r="ROH155" s="157"/>
      <c r="ROI155" s="158"/>
      <c r="ROJ155" s="157"/>
      <c r="ROK155" s="158"/>
      <c r="ROL155" s="157"/>
      <c r="ROM155" s="158"/>
      <c r="RON155" s="157"/>
      <c r="ROO155" s="158"/>
      <c r="ROP155" s="157"/>
      <c r="ROQ155" s="158"/>
      <c r="ROR155" s="157"/>
      <c r="ROS155" s="158"/>
      <c r="ROT155" s="157"/>
      <c r="ROU155" s="158"/>
      <c r="ROV155" s="157"/>
      <c r="ROW155" s="158"/>
      <c r="ROX155" s="157"/>
      <c r="ROY155" s="158"/>
      <c r="ROZ155" s="157"/>
      <c r="RPA155" s="158"/>
      <c r="RPB155" s="157"/>
      <c r="RPC155" s="158"/>
      <c r="RPD155" s="157"/>
      <c r="RPE155" s="158"/>
      <c r="RPF155" s="157"/>
      <c r="RPG155" s="158"/>
      <c r="RPH155" s="157"/>
      <c r="RPI155" s="158"/>
      <c r="RPJ155" s="157"/>
      <c r="RPK155" s="158"/>
      <c r="RPL155" s="157"/>
      <c r="RPM155" s="158"/>
      <c r="RPN155" s="157"/>
      <c r="RPO155" s="158"/>
      <c r="RPP155" s="157"/>
      <c r="RPQ155" s="158"/>
      <c r="RPR155" s="157"/>
      <c r="RPS155" s="158"/>
      <c r="RPT155" s="157"/>
      <c r="RPU155" s="158"/>
      <c r="RPV155" s="157"/>
      <c r="RPW155" s="158"/>
      <c r="RPX155" s="157"/>
      <c r="RPY155" s="158"/>
      <c r="RPZ155" s="157"/>
      <c r="RQA155" s="158"/>
      <c r="RQB155" s="157"/>
      <c r="RQC155" s="158"/>
      <c r="RQD155" s="157"/>
      <c r="RQE155" s="158"/>
      <c r="RQF155" s="157"/>
      <c r="RQG155" s="158"/>
      <c r="RQH155" s="157"/>
      <c r="RQI155" s="158"/>
      <c r="RQJ155" s="157"/>
      <c r="RQK155" s="158"/>
      <c r="RQL155" s="157"/>
      <c r="RQM155" s="158"/>
      <c r="RQN155" s="157"/>
      <c r="RQO155" s="158"/>
      <c r="RQP155" s="157"/>
      <c r="RQQ155" s="158"/>
      <c r="RQR155" s="157"/>
      <c r="RQS155" s="158"/>
      <c r="RQT155" s="157"/>
      <c r="RQU155" s="158"/>
      <c r="RQV155" s="157"/>
      <c r="RQW155" s="158"/>
      <c r="RQX155" s="157"/>
      <c r="RQY155" s="158"/>
      <c r="RQZ155" s="157"/>
      <c r="RRA155" s="158"/>
      <c r="RRB155" s="157"/>
      <c r="RRC155" s="158"/>
      <c r="RRD155" s="157"/>
      <c r="RRE155" s="158"/>
      <c r="RRF155" s="157"/>
      <c r="RRG155" s="158"/>
      <c r="RRH155" s="157"/>
      <c r="RRI155" s="158"/>
      <c r="RRJ155" s="157"/>
      <c r="RRK155" s="158"/>
      <c r="RRL155" s="157"/>
      <c r="RRM155" s="158"/>
      <c r="RRN155" s="157"/>
      <c r="RRO155" s="158"/>
      <c r="RRP155" s="157"/>
      <c r="RRQ155" s="158"/>
      <c r="RRR155" s="157"/>
      <c r="RRS155" s="158"/>
      <c r="RRT155" s="157"/>
      <c r="RRU155" s="158"/>
      <c r="RRV155" s="157"/>
      <c r="RRW155" s="158"/>
      <c r="RRX155" s="157"/>
      <c r="RRY155" s="158"/>
      <c r="RRZ155" s="157"/>
      <c r="RSA155" s="158"/>
      <c r="RSB155" s="157"/>
      <c r="RSC155" s="158"/>
      <c r="RSD155" s="157"/>
      <c r="RSE155" s="158"/>
      <c r="RSF155" s="157"/>
      <c r="RSG155" s="158"/>
      <c r="RSH155" s="157"/>
      <c r="RSI155" s="158"/>
      <c r="RSJ155" s="157"/>
      <c r="RSK155" s="158"/>
      <c r="RSL155" s="157"/>
      <c r="RSM155" s="158"/>
      <c r="RSN155" s="157"/>
      <c r="RSO155" s="158"/>
      <c r="RSP155" s="157"/>
      <c r="RSQ155" s="158"/>
      <c r="RSR155" s="157"/>
      <c r="RSS155" s="158"/>
      <c r="RST155" s="157"/>
      <c r="RSU155" s="158"/>
      <c r="RSV155" s="157"/>
      <c r="RSW155" s="158"/>
      <c r="RSX155" s="157"/>
      <c r="RSY155" s="158"/>
      <c r="RSZ155" s="157"/>
      <c r="RTA155" s="158"/>
      <c r="RTB155" s="157"/>
      <c r="RTC155" s="158"/>
      <c r="RTD155" s="157"/>
      <c r="RTE155" s="158"/>
      <c r="RTF155" s="157"/>
      <c r="RTG155" s="158"/>
      <c r="RTH155" s="157"/>
      <c r="RTI155" s="158"/>
      <c r="RTJ155" s="157"/>
      <c r="RTK155" s="158"/>
      <c r="RTL155" s="157"/>
      <c r="RTM155" s="158"/>
      <c r="RTN155" s="157"/>
      <c r="RTO155" s="158"/>
      <c r="RTP155" s="157"/>
      <c r="RTQ155" s="158"/>
      <c r="RTR155" s="157"/>
      <c r="RTS155" s="158"/>
      <c r="RTT155" s="157"/>
      <c r="RTU155" s="158"/>
      <c r="RTV155" s="157"/>
      <c r="RTW155" s="158"/>
      <c r="RTX155" s="157"/>
      <c r="RTY155" s="158"/>
      <c r="RTZ155" s="157"/>
      <c r="RUA155" s="158"/>
      <c r="RUB155" s="157"/>
      <c r="RUC155" s="158"/>
      <c r="RUD155" s="157"/>
      <c r="RUE155" s="158"/>
      <c r="RUF155" s="157"/>
      <c r="RUG155" s="158"/>
      <c r="RUH155" s="157"/>
      <c r="RUI155" s="158"/>
      <c r="RUJ155" s="157"/>
      <c r="RUK155" s="158"/>
      <c r="RUL155" s="157"/>
      <c r="RUM155" s="158"/>
      <c r="RUN155" s="157"/>
      <c r="RUO155" s="158"/>
      <c r="RUP155" s="157"/>
      <c r="RUQ155" s="158"/>
      <c r="RUR155" s="157"/>
      <c r="RUS155" s="158"/>
      <c r="RUT155" s="157"/>
      <c r="RUU155" s="158"/>
      <c r="RUV155" s="157"/>
      <c r="RUW155" s="158"/>
      <c r="RUX155" s="157"/>
      <c r="RUY155" s="158"/>
      <c r="RUZ155" s="157"/>
      <c r="RVA155" s="158"/>
      <c r="RVB155" s="157"/>
      <c r="RVC155" s="158"/>
      <c r="RVD155" s="157"/>
      <c r="RVE155" s="158"/>
      <c r="RVF155" s="157"/>
      <c r="RVG155" s="158"/>
      <c r="RVH155" s="157"/>
      <c r="RVI155" s="158"/>
      <c r="RVJ155" s="157"/>
      <c r="RVK155" s="158"/>
      <c r="RVL155" s="157"/>
      <c r="RVM155" s="158"/>
      <c r="RVN155" s="157"/>
      <c r="RVO155" s="158"/>
      <c r="RVP155" s="157"/>
      <c r="RVQ155" s="158"/>
      <c r="RVR155" s="157"/>
      <c r="RVS155" s="158"/>
      <c r="RVT155" s="157"/>
      <c r="RVU155" s="158"/>
      <c r="RVV155" s="157"/>
      <c r="RVW155" s="158"/>
      <c r="RVX155" s="157"/>
      <c r="RVY155" s="158"/>
      <c r="RVZ155" s="157"/>
      <c r="RWA155" s="158"/>
      <c r="RWB155" s="157"/>
      <c r="RWC155" s="158"/>
      <c r="RWD155" s="157"/>
      <c r="RWE155" s="158"/>
      <c r="RWF155" s="157"/>
      <c r="RWG155" s="158"/>
      <c r="RWH155" s="157"/>
      <c r="RWI155" s="158"/>
      <c r="RWJ155" s="157"/>
      <c r="RWK155" s="158"/>
      <c r="RWL155" s="157"/>
      <c r="RWM155" s="158"/>
      <c r="RWN155" s="157"/>
      <c r="RWO155" s="158"/>
      <c r="RWP155" s="157"/>
      <c r="RWQ155" s="158"/>
      <c r="RWR155" s="157"/>
      <c r="RWS155" s="158"/>
      <c r="RWT155" s="157"/>
      <c r="RWU155" s="158"/>
      <c r="RWV155" s="157"/>
      <c r="RWW155" s="158"/>
      <c r="RWX155" s="157"/>
      <c r="RWY155" s="158"/>
      <c r="RWZ155" s="157"/>
      <c r="RXA155" s="158"/>
      <c r="RXB155" s="157"/>
      <c r="RXC155" s="158"/>
      <c r="RXD155" s="157"/>
      <c r="RXE155" s="158"/>
      <c r="RXF155" s="157"/>
      <c r="RXG155" s="158"/>
      <c r="RXH155" s="157"/>
      <c r="RXI155" s="158"/>
      <c r="RXJ155" s="157"/>
      <c r="RXK155" s="158"/>
      <c r="RXL155" s="157"/>
      <c r="RXM155" s="158"/>
      <c r="RXN155" s="157"/>
      <c r="RXO155" s="158"/>
      <c r="RXP155" s="157"/>
      <c r="RXQ155" s="158"/>
      <c r="RXR155" s="157"/>
      <c r="RXS155" s="158"/>
      <c r="RXT155" s="157"/>
      <c r="RXU155" s="158"/>
      <c r="RXV155" s="157"/>
      <c r="RXW155" s="158"/>
      <c r="RXX155" s="157"/>
      <c r="RXY155" s="158"/>
      <c r="RXZ155" s="157"/>
      <c r="RYA155" s="158"/>
      <c r="RYB155" s="157"/>
      <c r="RYC155" s="158"/>
      <c r="RYD155" s="157"/>
      <c r="RYE155" s="158"/>
      <c r="RYF155" s="157"/>
      <c r="RYG155" s="158"/>
      <c r="RYH155" s="157"/>
      <c r="RYI155" s="158"/>
      <c r="RYJ155" s="157"/>
      <c r="RYK155" s="158"/>
      <c r="RYL155" s="157"/>
      <c r="RYM155" s="158"/>
      <c r="RYN155" s="157"/>
      <c r="RYO155" s="158"/>
      <c r="RYP155" s="157"/>
      <c r="RYQ155" s="158"/>
      <c r="RYR155" s="157"/>
      <c r="RYS155" s="158"/>
      <c r="RYT155" s="157"/>
      <c r="RYU155" s="158"/>
      <c r="RYV155" s="157"/>
      <c r="RYW155" s="158"/>
      <c r="RYX155" s="157"/>
      <c r="RYY155" s="158"/>
      <c r="RYZ155" s="157"/>
      <c r="RZA155" s="158"/>
      <c r="RZB155" s="157"/>
      <c r="RZC155" s="158"/>
      <c r="RZD155" s="157"/>
      <c r="RZE155" s="158"/>
      <c r="RZF155" s="157"/>
      <c r="RZG155" s="158"/>
      <c r="RZH155" s="157"/>
      <c r="RZI155" s="158"/>
      <c r="RZJ155" s="157"/>
      <c r="RZK155" s="158"/>
      <c r="RZL155" s="157"/>
      <c r="RZM155" s="158"/>
      <c r="RZN155" s="157"/>
      <c r="RZO155" s="158"/>
      <c r="RZP155" s="157"/>
      <c r="RZQ155" s="158"/>
      <c r="RZR155" s="157"/>
      <c r="RZS155" s="158"/>
      <c r="RZT155" s="157"/>
      <c r="RZU155" s="158"/>
      <c r="RZV155" s="157"/>
      <c r="RZW155" s="158"/>
      <c r="RZX155" s="157"/>
      <c r="RZY155" s="158"/>
      <c r="RZZ155" s="157"/>
      <c r="SAA155" s="158"/>
      <c r="SAB155" s="157"/>
      <c r="SAC155" s="158"/>
      <c r="SAD155" s="157"/>
      <c r="SAE155" s="158"/>
      <c r="SAF155" s="157"/>
      <c r="SAG155" s="158"/>
      <c r="SAH155" s="157"/>
      <c r="SAI155" s="158"/>
      <c r="SAJ155" s="157"/>
      <c r="SAK155" s="158"/>
      <c r="SAL155" s="157"/>
      <c r="SAM155" s="158"/>
      <c r="SAN155" s="157"/>
      <c r="SAO155" s="158"/>
      <c r="SAP155" s="157"/>
      <c r="SAQ155" s="158"/>
      <c r="SAR155" s="157"/>
      <c r="SAS155" s="158"/>
      <c r="SAT155" s="157"/>
      <c r="SAU155" s="158"/>
      <c r="SAV155" s="157"/>
      <c r="SAW155" s="158"/>
      <c r="SAX155" s="157"/>
      <c r="SAY155" s="158"/>
      <c r="SAZ155" s="157"/>
      <c r="SBA155" s="158"/>
      <c r="SBB155" s="157"/>
      <c r="SBC155" s="158"/>
      <c r="SBD155" s="157"/>
      <c r="SBE155" s="158"/>
      <c r="SBF155" s="157"/>
      <c r="SBG155" s="158"/>
      <c r="SBH155" s="157"/>
      <c r="SBI155" s="158"/>
      <c r="SBJ155" s="157"/>
      <c r="SBK155" s="158"/>
      <c r="SBL155" s="157"/>
      <c r="SBM155" s="158"/>
      <c r="SBN155" s="157"/>
      <c r="SBO155" s="158"/>
      <c r="SBP155" s="157"/>
      <c r="SBQ155" s="158"/>
      <c r="SBR155" s="157"/>
      <c r="SBS155" s="158"/>
      <c r="SBT155" s="157"/>
      <c r="SBU155" s="158"/>
      <c r="SBV155" s="157"/>
      <c r="SBW155" s="158"/>
      <c r="SBX155" s="157"/>
      <c r="SBY155" s="158"/>
      <c r="SBZ155" s="157"/>
      <c r="SCA155" s="158"/>
      <c r="SCB155" s="157"/>
      <c r="SCC155" s="158"/>
      <c r="SCD155" s="157"/>
      <c r="SCE155" s="158"/>
      <c r="SCF155" s="157"/>
      <c r="SCG155" s="158"/>
      <c r="SCH155" s="157"/>
      <c r="SCI155" s="158"/>
      <c r="SCJ155" s="157"/>
      <c r="SCK155" s="158"/>
      <c r="SCL155" s="157"/>
      <c r="SCM155" s="158"/>
      <c r="SCN155" s="157"/>
      <c r="SCO155" s="158"/>
      <c r="SCP155" s="157"/>
      <c r="SCQ155" s="158"/>
      <c r="SCR155" s="157"/>
      <c r="SCS155" s="158"/>
      <c r="SCT155" s="157"/>
      <c r="SCU155" s="158"/>
      <c r="SCV155" s="157"/>
      <c r="SCW155" s="158"/>
      <c r="SCX155" s="157"/>
      <c r="SCY155" s="158"/>
      <c r="SCZ155" s="157"/>
      <c r="SDA155" s="158"/>
      <c r="SDB155" s="157"/>
      <c r="SDC155" s="158"/>
      <c r="SDD155" s="157"/>
      <c r="SDE155" s="158"/>
      <c r="SDF155" s="157"/>
      <c r="SDG155" s="158"/>
      <c r="SDH155" s="157"/>
      <c r="SDI155" s="158"/>
      <c r="SDJ155" s="157"/>
      <c r="SDK155" s="158"/>
      <c r="SDL155" s="157"/>
      <c r="SDM155" s="158"/>
      <c r="SDN155" s="157"/>
      <c r="SDO155" s="158"/>
      <c r="SDP155" s="157"/>
      <c r="SDQ155" s="158"/>
      <c r="SDR155" s="157"/>
      <c r="SDS155" s="158"/>
      <c r="SDT155" s="157"/>
      <c r="SDU155" s="158"/>
      <c r="SDV155" s="157"/>
      <c r="SDW155" s="158"/>
      <c r="SDX155" s="157"/>
      <c r="SDY155" s="158"/>
      <c r="SDZ155" s="157"/>
      <c r="SEA155" s="158"/>
      <c r="SEB155" s="157"/>
      <c r="SEC155" s="158"/>
      <c r="SED155" s="157"/>
      <c r="SEE155" s="158"/>
      <c r="SEF155" s="157"/>
      <c r="SEG155" s="158"/>
      <c r="SEH155" s="157"/>
      <c r="SEI155" s="158"/>
      <c r="SEJ155" s="157"/>
      <c r="SEK155" s="158"/>
      <c r="SEL155" s="157"/>
      <c r="SEM155" s="158"/>
      <c r="SEN155" s="157"/>
      <c r="SEO155" s="158"/>
      <c r="SEP155" s="157"/>
      <c r="SEQ155" s="158"/>
      <c r="SER155" s="157"/>
      <c r="SES155" s="158"/>
      <c r="SET155" s="157"/>
      <c r="SEU155" s="158"/>
      <c r="SEV155" s="157"/>
      <c r="SEW155" s="158"/>
      <c r="SEX155" s="157"/>
      <c r="SEY155" s="158"/>
      <c r="SEZ155" s="157"/>
      <c r="SFA155" s="158"/>
      <c r="SFB155" s="157"/>
      <c r="SFC155" s="158"/>
      <c r="SFD155" s="157"/>
      <c r="SFE155" s="158"/>
      <c r="SFF155" s="157"/>
      <c r="SFG155" s="158"/>
      <c r="SFH155" s="157"/>
      <c r="SFI155" s="158"/>
      <c r="SFJ155" s="157"/>
      <c r="SFK155" s="158"/>
      <c r="SFL155" s="157"/>
      <c r="SFM155" s="158"/>
      <c r="SFN155" s="157"/>
      <c r="SFO155" s="158"/>
      <c r="SFP155" s="157"/>
      <c r="SFQ155" s="158"/>
      <c r="SFR155" s="157"/>
      <c r="SFS155" s="158"/>
      <c r="SFT155" s="157"/>
      <c r="SFU155" s="158"/>
      <c r="SFV155" s="157"/>
      <c r="SFW155" s="158"/>
      <c r="SFX155" s="157"/>
      <c r="SFY155" s="158"/>
      <c r="SFZ155" s="157"/>
      <c r="SGA155" s="158"/>
      <c r="SGB155" s="157"/>
      <c r="SGC155" s="158"/>
      <c r="SGD155" s="157"/>
      <c r="SGE155" s="158"/>
      <c r="SGF155" s="157"/>
      <c r="SGG155" s="158"/>
      <c r="SGH155" s="157"/>
      <c r="SGI155" s="158"/>
      <c r="SGJ155" s="157"/>
      <c r="SGK155" s="158"/>
      <c r="SGL155" s="157"/>
      <c r="SGM155" s="158"/>
      <c r="SGN155" s="157"/>
      <c r="SGO155" s="158"/>
      <c r="SGP155" s="157"/>
      <c r="SGQ155" s="158"/>
      <c r="SGR155" s="157"/>
      <c r="SGS155" s="158"/>
      <c r="SGT155" s="157"/>
      <c r="SGU155" s="158"/>
      <c r="SGV155" s="157"/>
      <c r="SGW155" s="158"/>
      <c r="SGX155" s="157"/>
      <c r="SGY155" s="158"/>
      <c r="SGZ155" s="157"/>
      <c r="SHA155" s="158"/>
      <c r="SHB155" s="157"/>
      <c r="SHC155" s="158"/>
      <c r="SHD155" s="157"/>
      <c r="SHE155" s="158"/>
      <c r="SHF155" s="157"/>
      <c r="SHG155" s="158"/>
      <c r="SHH155" s="157"/>
      <c r="SHI155" s="158"/>
      <c r="SHJ155" s="157"/>
      <c r="SHK155" s="158"/>
      <c r="SHL155" s="157"/>
      <c r="SHM155" s="158"/>
      <c r="SHN155" s="157"/>
      <c r="SHO155" s="158"/>
      <c r="SHP155" s="157"/>
      <c r="SHQ155" s="158"/>
      <c r="SHR155" s="157"/>
      <c r="SHS155" s="158"/>
      <c r="SHT155" s="157"/>
      <c r="SHU155" s="158"/>
      <c r="SHV155" s="157"/>
      <c r="SHW155" s="158"/>
      <c r="SHX155" s="157"/>
      <c r="SHY155" s="158"/>
      <c r="SHZ155" s="157"/>
      <c r="SIA155" s="158"/>
      <c r="SIB155" s="157"/>
      <c r="SIC155" s="158"/>
      <c r="SID155" s="157"/>
      <c r="SIE155" s="158"/>
      <c r="SIF155" s="157"/>
      <c r="SIG155" s="158"/>
      <c r="SIH155" s="157"/>
      <c r="SII155" s="158"/>
      <c r="SIJ155" s="157"/>
      <c r="SIK155" s="158"/>
      <c r="SIL155" s="157"/>
      <c r="SIM155" s="158"/>
      <c r="SIN155" s="157"/>
      <c r="SIO155" s="158"/>
      <c r="SIP155" s="157"/>
      <c r="SIQ155" s="158"/>
      <c r="SIR155" s="157"/>
      <c r="SIS155" s="158"/>
      <c r="SIT155" s="157"/>
      <c r="SIU155" s="158"/>
      <c r="SIV155" s="157"/>
      <c r="SIW155" s="158"/>
      <c r="SIX155" s="157"/>
      <c r="SIY155" s="158"/>
      <c r="SIZ155" s="157"/>
      <c r="SJA155" s="158"/>
      <c r="SJB155" s="157"/>
      <c r="SJC155" s="158"/>
      <c r="SJD155" s="157"/>
      <c r="SJE155" s="158"/>
      <c r="SJF155" s="157"/>
      <c r="SJG155" s="158"/>
      <c r="SJH155" s="157"/>
      <c r="SJI155" s="158"/>
      <c r="SJJ155" s="157"/>
      <c r="SJK155" s="158"/>
      <c r="SJL155" s="157"/>
      <c r="SJM155" s="158"/>
      <c r="SJN155" s="157"/>
      <c r="SJO155" s="158"/>
      <c r="SJP155" s="157"/>
      <c r="SJQ155" s="158"/>
      <c r="SJR155" s="157"/>
      <c r="SJS155" s="158"/>
      <c r="SJT155" s="157"/>
      <c r="SJU155" s="158"/>
      <c r="SJV155" s="157"/>
      <c r="SJW155" s="158"/>
      <c r="SJX155" s="157"/>
      <c r="SJY155" s="158"/>
      <c r="SJZ155" s="157"/>
      <c r="SKA155" s="158"/>
      <c r="SKB155" s="157"/>
      <c r="SKC155" s="158"/>
      <c r="SKD155" s="157"/>
      <c r="SKE155" s="158"/>
      <c r="SKF155" s="157"/>
      <c r="SKG155" s="158"/>
      <c r="SKH155" s="157"/>
      <c r="SKI155" s="158"/>
      <c r="SKJ155" s="157"/>
      <c r="SKK155" s="158"/>
      <c r="SKL155" s="157"/>
      <c r="SKM155" s="158"/>
      <c r="SKN155" s="157"/>
      <c r="SKO155" s="158"/>
      <c r="SKP155" s="157"/>
      <c r="SKQ155" s="158"/>
      <c r="SKR155" s="157"/>
      <c r="SKS155" s="158"/>
      <c r="SKT155" s="157"/>
      <c r="SKU155" s="158"/>
      <c r="SKV155" s="157"/>
      <c r="SKW155" s="158"/>
      <c r="SKX155" s="157"/>
      <c r="SKY155" s="158"/>
      <c r="SKZ155" s="157"/>
      <c r="SLA155" s="158"/>
      <c r="SLB155" s="157"/>
      <c r="SLC155" s="158"/>
      <c r="SLD155" s="157"/>
      <c r="SLE155" s="158"/>
      <c r="SLF155" s="157"/>
      <c r="SLG155" s="158"/>
      <c r="SLH155" s="157"/>
      <c r="SLI155" s="158"/>
      <c r="SLJ155" s="157"/>
      <c r="SLK155" s="158"/>
      <c r="SLL155" s="157"/>
      <c r="SLM155" s="158"/>
      <c r="SLN155" s="157"/>
      <c r="SLO155" s="158"/>
      <c r="SLP155" s="157"/>
      <c r="SLQ155" s="158"/>
      <c r="SLR155" s="157"/>
      <c r="SLS155" s="158"/>
      <c r="SLT155" s="157"/>
      <c r="SLU155" s="158"/>
      <c r="SLV155" s="157"/>
      <c r="SLW155" s="158"/>
      <c r="SLX155" s="157"/>
      <c r="SLY155" s="158"/>
      <c r="SLZ155" s="157"/>
      <c r="SMA155" s="158"/>
      <c r="SMB155" s="157"/>
      <c r="SMC155" s="158"/>
      <c r="SMD155" s="157"/>
      <c r="SME155" s="158"/>
      <c r="SMF155" s="157"/>
      <c r="SMG155" s="158"/>
      <c r="SMH155" s="157"/>
      <c r="SMI155" s="158"/>
      <c r="SMJ155" s="157"/>
      <c r="SMK155" s="158"/>
      <c r="SML155" s="157"/>
      <c r="SMM155" s="158"/>
      <c r="SMN155" s="157"/>
      <c r="SMO155" s="158"/>
      <c r="SMP155" s="157"/>
      <c r="SMQ155" s="158"/>
      <c r="SMR155" s="157"/>
      <c r="SMS155" s="158"/>
      <c r="SMT155" s="157"/>
      <c r="SMU155" s="158"/>
      <c r="SMV155" s="157"/>
      <c r="SMW155" s="158"/>
      <c r="SMX155" s="157"/>
      <c r="SMY155" s="158"/>
      <c r="SMZ155" s="157"/>
      <c r="SNA155" s="158"/>
      <c r="SNB155" s="157"/>
      <c r="SNC155" s="158"/>
      <c r="SND155" s="157"/>
      <c r="SNE155" s="158"/>
      <c r="SNF155" s="157"/>
      <c r="SNG155" s="158"/>
      <c r="SNH155" s="157"/>
      <c r="SNI155" s="158"/>
      <c r="SNJ155" s="157"/>
      <c r="SNK155" s="158"/>
      <c r="SNL155" s="157"/>
      <c r="SNM155" s="158"/>
      <c r="SNN155" s="157"/>
      <c r="SNO155" s="158"/>
      <c r="SNP155" s="157"/>
      <c r="SNQ155" s="158"/>
      <c r="SNR155" s="157"/>
      <c r="SNS155" s="158"/>
      <c r="SNT155" s="157"/>
      <c r="SNU155" s="158"/>
      <c r="SNV155" s="157"/>
      <c r="SNW155" s="158"/>
      <c r="SNX155" s="157"/>
      <c r="SNY155" s="158"/>
      <c r="SNZ155" s="157"/>
      <c r="SOA155" s="158"/>
      <c r="SOB155" s="157"/>
      <c r="SOC155" s="158"/>
      <c r="SOD155" s="157"/>
      <c r="SOE155" s="158"/>
      <c r="SOF155" s="157"/>
      <c r="SOG155" s="158"/>
      <c r="SOH155" s="157"/>
      <c r="SOI155" s="158"/>
      <c r="SOJ155" s="157"/>
      <c r="SOK155" s="158"/>
      <c r="SOL155" s="157"/>
      <c r="SOM155" s="158"/>
      <c r="SON155" s="157"/>
      <c r="SOO155" s="158"/>
      <c r="SOP155" s="157"/>
      <c r="SOQ155" s="158"/>
      <c r="SOR155" s="157"/>
      <c r="SOS155" s="158"/>
      <c r="SOT155" s="157"/>
      <c r="SOU155" s="158"/>
      <c r="SOV155" s="157"/>
      <c r="SOW155" s="158"/>
      <c r="SOX155" s="157"/>
      <c r="SOY155" s="158"/>
      <c r="SOZ155" s="157"/>
      <c r="SPA155" s="158"/>
      <c r="SPB155" s="157"/>
      <c r="SPC155" s="158"/>
      <c r="SPD155" s="157"/>
      <c r="SPE155" s="158"/>
      <c r="SPF155" s="157"/>
      <c r="SPG155" s="158"/>
      <c r="SPH155" s="157"/>
      <c r="SPI155" s="158"/>
      <c r="SPJ155" s="157"/>
      <c r="SPK155" s="158"/>
      <c r="SPL155" s="157"/>
      <c r="SPM155" s="158"/>
      <c r="SPN155" s="157"/>
      <c r="SPO155" s="158"/>
      <c r="SPP155" s="157"/>
      <c r="SPQ155" s="158"/>
      <c r="SPR155" s="157"/>
      <c r="SPS155" s="158"/>
      <c r="SPT155" s="157"/>
      <c r="SPU155" s="158"/>
      <c r="SPV155" s="157"/>
      <c r="SPW155" s="158"/>
      <c r="SPX155" s="157"/>
      <c r="SPY155" s="158"/>
      <c r="SPZ155" s="157"/>
      <c r="SQA155" s="158"/>
      <c r="SQB155" s="157"/>
      <c r="SQC155" s="158"/>
      <c r="SQD155" s="157"/>
      <c r="SQE155" s="158"/>
      <c r="SQF155" s="157"/>
      <c r="SQG155" s="158"/>
      <c r="SQH155" s="157"/>
      <c r="SQI155" s="158"/>
      <c r="SQJ155" s="157"/>
      <c r="SQK155" s="158"/>
      <c r="SQL155" s="157"/>
      <c r="SQM155" s="158"/>
      <c r="SQN155" s="157"/>
      <c r="SQO155" s="158"/>
      <c r="SQP155" s="157"/>
      <c r="SQQ155" s="158"/>
      <c r="SQR155" s="157"/>
      <c r="SQS155" s="158"/>
      <c r="SQT155" s="157"/>
      <c r="SQU155" s="158"/>
      <c r="SQV155" s="157"/>
      <c r="SQW155" s="158"/>
      <c r="SQX155" s="157"/>
      <c r="SQY155" s="158"/>
      <c r="SQZ155" s="157"/>
      <c r="SRA155" s="158"/>
      <c r="SRB155" s="157"/>
      <c r="SRC155" s="158"/>
      <c r="SRD155" s="157"/>
      <c r="SRE155" s="158"/>
      <c r="SRF155" s="157"/>
      <c r="SRG155" s="158"/>
      <c r="SRH155" s="157"/>
      <c r="SRI155" s="158"/>
      <c r="SRJ155" s="157"/>
      <c r="SRK155" s="158"/>
      <c r="SRL155" s="157"/>
      <c r="SRM155" s="158"/>
      <c r="SRN155" s="157"/>
      <c r="SRO155" s="158"/>
      <c r="SRP155" s="157"/>
      <c r="SRQ155" s="158"/>
      <c r="SRR155" s="157"/>
      <c r="SRS155" s="158"/>
      <c r="SRT155" s="157"/>
      <c r="SRU155" s="158"/>
      <c r="SRV155" s="157"/>
      <c r="SRW155" s="158"/>
      <c r="SRX155" s="157"/>
      <c r="SRY155" s="158"/>
      <c r="SRZ155" s="157"/>
      <c r="SSA155" s="158"/>
      <c r="SSB155" s="157"/>
      <c r="SSC155" s="158"/>
      <c r="SSD155" s="157"/>
      <c r="SSE155" s="158"/>
      <c r="SSF155" s="157"/>
      <c r="SSG155" s="158"/>
      <c r="SSH155" s="157"/>
      <c r="SSI155" s="158"/>
      <c r="SSJ155" s="157"/>
      <c r="SSK155" s="158"/>
      <c r="SSL155" s="157"/>
      <c r="SSM155" s="158"/>
      <c r="SSN155" s="157"/>
      <c r="SSO155" s="158"/>
      <c r="SSP155" s="157"/>
      <c r="SSQ155" s="158"/>
      <c r="SSR155" s="157"/>
      <c r="SSS155" s="158"/>
      <c r="SST155" s="157"/>
      <c r="SSU155" s="158"/>
      <c r="SSV155" s="157"/>
      <c r="SSW155" s="158"/>
      <c r="SSX155" s="157"/>
      <c r="SSY155" s="158"/>
      <c r="SSZ155" s="157"/>
      <c r="STA155" s="158"/>
      <c r="STB155" s="157"/>
      <c r="STC155" s="158"/>
      <c r="STD155" s="157"/>
      <c r="STE155" s="158"/>
      <c r="STF155" s="157"/>
      <c r="STG155" s="158"/>
      <c r="STH155" s="157"/>
      <c r="STI155" s="158"/>
      <c r="STJ155" s="157"/>
      <c r="STK155" s="158"/>
      <c r="STL155" s="157"/>
      <c r="STM155" s="158"/>
      <c r="STN155" s="157"/>
      <c r="STO155" s="158"/>
      <c r="STP155" s="157"/>
      <c r="STQ155" s="158"/>
      <c r="STR155" s="157"/>
      <c r="STS155" s="158"/>
      <c r="STT155" s="157"/>
      <c r="STU155" s="158"/>
      <c r="STV155" s="157"/>
      <c r="STW155" s="158"/>
      <c r="STX155" s="157"/>
      <c r="STY155" s="158"/>
      <c r="STZ155" s="157"/>
      <c r="SUA155" s="158"/>
      <c r="SUB155" s="157"/>
      <c r="SUC155" s="158"/>
      <c r="SUD155" s="157"/>
      <c r="SUE155" s="158"/>
      <c r="SUF155" s="157"/>
      <c r="SUG155" s="158"/>
      <c r="SUH155" s="157"/>
      <c r="SUI155" s="158"/>
      <c r="SUJ155" s="157"/>
      <c r="SUK155" s="158"/>
      <c r="SUL155" s="157"/>
      <c r="SUM155" s="158"/>
      <c r="SUN155" s="157"/>
      <c r="SUO155" s="158"/>
      <c r="SUP155" s="157"/>
      <c r="SUQ155" s="158"/>
      <c r="SUR155" s="157"/>
      <c r="SUS155" s="158"/>
      <c r="SUT155" s="157"/>
      <c r="SUU155" s="158"/>
      <c r="SUV155" s="157"/>
      <c r="SUW155" s="158"/>
      <c r="SUX155" s="157"/>
      <c r="SUY155" s="158"/>
      <c r="SUZ155" s="157"/>
      <c r="SVA155" s="158"/>
      <c r="SVB155" s="157"/>
      <c r="SVC155" s="158"/>
      <c r="SVD155" s="157"/>
      <c r="SVE155" s="158"/>
      <c r="SVF155" s="157"/>
      <c r="SVG155" s="158"/>
      <c r="SVH155" s="157"/>
      <c r="SVI155" s="158"/>
      <c r="SVJ155" s="157"/>
      <c r="SVK155" s="158"/>
      <c r="SVL155" s="157"/>
      <c r="SVM155" s="158"/>
      <c r="SVN155" s="157"/>
      <c r="SVO155" s="158"/>
      <c r="SVP155" s="157"/>
      <c r="SVQ155" s="158"/>
      <c r="SVR155" s="157"/>
      <c r="SVS155" s="158"/>
      <c r="SVT155" s="157"/>
      <c r="SVU155" s="158"/>
      <c r="SVV155" s="157"/>
      <c r="SVW155" s="158"/>
      <c r="SVX155" s="157"/>
      <c r="SVY155" s="158"/>
      <c r="SVZ155" s="157"/>
      <c r="SWA155" s="158"/>
      <c r="SWB155" s="157"/>
      <c r="SWC155" s="158"/>
      <c r="SWD155" s="157"/>
      <c r="SWE155" s="158"/>
      <c r="SWF155" s="157"/>
      <c r="SWG155" s="158"/>
      <c r="SWH155" s="157"/>
      <c r="SWI155" s="158"/>
      <c r="SWJ155" s="157"/>
      <c r="SWK155" s="158"/>
      <c r="SWL155" s="157"/>
      <c r="SWM155" s="158"/>
      <c r="SWN155" s="157"/>
      <c r="SWO155" s="158"/>
      <c r="SWP155" s="157"/>
      <c r="SWQ155" s="158"/>
      <c r="SWR155" s="157"/>
      <c r="SWS155" s="158"/>
      <c r="SWT155" s="157"/>
      <c r="SWU155" s="158"/>
      <c r="SWV155" s="157"/>
      <c r="SWW155" s="158"/>
      <c r="SWX155" s="157"/>
      <c r="SWY155" s="158"/>
      <c r="SWZ155" s="157"/>
      <c r="SXA155" s="158"/>
      <c r="SXB155" s="157"/>
      <c r="SXC155" s="158"/>
      <c r="SXD155" s="157"/>
      <c r="SXE155" s="158"/>
      <c r="SXF155" s="157"/>
      <c r="SXG155" s="158"/>
      <c r="SXH155" s="157"/>
      <c r="SXI155" s="158"/>
      <c r="SXJ155" s="157"/>
      <c r="SXK155" s="158"/>
      <c r="SXL155" s="157"/>
      <c r="SXM155" s="158"/>
      <c r="SXN155" s="157"/>
      <c r="SXO155" s="158"/>
      <c r="SXP155" s="157"/>
      <c r="SXQ155" s="158"/>
      <c r="SXR155" s="157"/>
      <c r="SXS155" s="158"/>
      <c r="SXT155" s="157"/>
      <c r="SXU155" s="158"/>
      <c r="SXV155" s="157"/>
      <c r="SXW155" s="158"/>
      <c r="SXX155" s="157"/>
      <c r="SXY155" s="158"/>
      <c r="SXZ155" s="157"/>
      <c r="SYA155" s="158"/>
      <c r="SYB155" s="157"/>
      <c r="SYC155" s="158"/>
      <c r="SYD155" s="157"/>
      <c r="SYE155" s="158"/>
      <c r="SYF155" s="157"/>
      <c r="SYG155" s="158"/>
      <c r="SYH155" s="157"/>
      <c r="SYI155" s="158"/>
      <c r="SYJ155" s="157"/>
      <c r="SYK155" s="158"/>
      <c r="SYL155" s="157"/>
      <c r="SYM155" s="158"/>
      <c r="SYN155" s="157"/>
      <c r="SYO155" s="158"/>
      <c r="SYP155" s="157"/>
      <c r="SYQ155" s="158"/>
      <c r="SYR155" s="157"/>
      <c r="SYS155" s="158"/>
      <c r="SYT155" s="157"/>
      <c r="SYU155" s="158"/>
      <c r="SYV155" s="157"/>
      <c r="SYW155" s="158"/>
      <c r="SYX155" s="157"/>
      <c r="SYY155" s="158"/>
      <c r="SYZ155" s="157"/>
      <c r="SZA155" s="158"/>
      <c r="SZB155" s="157"/>
      <c r="SZC155" s="158"/>
      <c r="SZD155" s="157"/>
      <c r="SZE155" s="158"/>
      <c r="SZF155" s="157"/>
      <c r="SZG155" s="158"/>
      <c r="SZH155" s="157"/>
      <c r="SZI155" s="158"/>
      <c r="SZJ155" s="157"/>
      <c r="SZK155" s="158"/>
      <c r="SZL155" s="157"/>
      <c r="SZM155" s="158"/>
      <c r="SZN155" s="157"/>
      <c r="SZO155" s="158"/>
      <c r="SZP155" s="157"/>
      <c r="SZQ155" s="158"/>
      <c r="SZR155" s="157"/>
      <c r="SZS155" s="158"/>
      <c r="SZT155" s="157"/>
      <c r="SZU155" s="158"/>
      <c r="SZV155" s="157"/>
      <c r="SZW155" s="158"/>
      <c r="SZX155" s="157"/>
      <c r="SZY155" s="158"/>
      <c r="SZZ155" s="157"/>
      <c r="TAA155" s="158"/>
      <c r="TAB155" s="157"/>
      <c r="TAC155" s="158"/>
      <c r="TAD155" s="157"/>
      <c r="TAE155" s="158"/>
      <c r="TAF155" s="157"/>
      <c r="TAG155" s="158"/>
      <c r="TAH155" s="157"/>
      <c r="TAI155" s="158"/>
      <c r="TAJ155" s="157"/>
      <c r="TAK155" s="158"/>
      <c r="TAL155" s="157"/>
      <c r="TAM155" s="158"/>
      <c r="TAN155" s="157"/>
      <c r="TAO155" s="158"/>
      <c r="TAP155" s="157"/>
      <c r="TAQ155" s="158"/>
      <c r="TAR155" s="157"/>
      <c r="TAS155" s="158"/>
      <c r="TAT155" s="157"/>
      <c r="TAU155" s="158"/>
      <c r="TAV155" s="157"/>
      <c r="TAW155" s="158"/>
      <c r="TAX155" s="157"/>
      <c r="TAY155" s="158"/>
      <c r="TAZ155" s="157"/>
      <c r="TBA155" s="158"/>
      <c r="TBB155" s="157"/>
      <c r="TBC155" s="158"/>
      <c r="TBD155" s="157"/>
      <c r="TBE155" s="158"/>
      <c r="TBF155" s="157"/>
      <c r="TBG155" s="158"/>
      <c r="TBH155" s="157"/>
      <c r="TBI155" s="158"/>
      <c r="TBJ155" s="157"/>
      <c r="TBK155" s="158"/>
      <c r="TBL155" s="157"/>
      <c r="TBM155" s="158"/>
      <c r="TBN155" s="157"/>
      <c r="TBO155" s="158"/>
      <c r="TBP155" s="157"/>
      <c r="TBQ155" s="158"/>
      <c r="TBR155" s="157"/>
      <c r="TBS155" s="158"/>
      <c r="TBT155" s="157"/>
      <c r="TBU155" s="158"/>
      <c r="TBV155" s="157"/>
      <c r="TBW155" s="158"/>
      <c r="TBX155" s="157"/>
      <c r="TBY155" s="158"/>
      <c r="TBZ155" s="157"/>
      <c r="TCA155" s="158"/>
      <c r="TCB155" s="157"/>
      <c r="TCC155" s="158"/>
      <c r="TCD155" s="157"/>
      <c r="TCE155" s="158"/>
      <c r="TCF155" s="157"/>
      <c r="TCG155" s="158"/>
      <c r="TCH155" s="157"/>
      <c r="TCI155" s="158"/>
      <c r="TCJ155" s="157"/>
      <c r="TCK155" s="158"/>
      <c r="TCL155" s="157"/>
      <c r="TCM155" s="158"/>
      <c r="TCN155" s="157"/>
      <c r="TCO155" s="158"/>
      <c r="TCP155" s="157"/>
      <c r="TCQ155" s="158"/>
      <c r="TCR155" s="157"/>
      <c r="TCS155" s="158"/>
      <c r="TCT155" s="157"/>
      <c r="TCU155" s="158"/>
      <c r="TCV155" s="157"/>
      <c r="TCW155" s="158"/>
      <c r="TCX155" s="157"/>
      <c r="TCY155" s="158"/>
      <c r="TCZ155" s="157"/>
      <c r="TDA155" s="158"/>
      <c r="TDB155" s="157"/>
      <c r="TDC155" s="158"/>
      <c r="TDD155" s="157"/>
      <c r="TDE155" s="158"/>
      <c r="TDF155" s="157"/>
      <c r="TDG155" s="158"/>
      <c r="TDH155" s="157"/>
      <c r="TDI155" s="158"/>
      <c r="TDJ155" s="157"/>
      <c r="TDK155" s="158"/>
      <c r="TDL155" s="157"/>
      <c r="TDM155" s="158"/>
      <c r="TDN155" s="157"/>
      <c r="TDO155" s="158"/>
      <c r="TDP155" s="157"/>
      <c r="TDQ155" s="158"/>
      <c r="TDR155" s="157"/>
      <c r="TDS155" s="158"/>
      <c r="TDT155" s="157"/>
      <c r="TDU155" s="158"/>
      <c r="TDV155" s="157"/>
      <c r="TDW155" s="158"/>
      <c r="TDX155" s="157"/>
      <c r="TDY155" s="158"/>
      <c r="TDZ155" s="157"/>
      <c r="TEA155" s="158"/>
      <c r="TEB155" s="157"/>
      <c r="TEC155" s="158"/>
      <c r="TED155" s="157"/>
      <c r="TEE155" s="158"/>
      <c r="TEF155" s="157"/>
      <c r="TEG155" s="158"/>
      <c r="TEH155" s="157"/>
      <c r="TEI155" s="158"/>
      <c r="TEJ155" s="157"/>
      <c r="TEK155" s="158"/>
      <c r="TEL155" s="157"/>
      <c r="TEM155" s="158"/>
      <c r="TEN155" s="157"/>
      <c r="TEO155" s="158"/>
      <c r="TEP155" s="157"/>
      <c r="TEQ155" s="158"/>
      <c r="TER155" s="157"/>
      <c r="TES155" s="158"/>
      <c r="TET155" s="157"/>
      <c r="TEU155" s="158"/>
      <c r="TEV155" s="157"/>
      <c r="TEW155" s="158"/>
      <c r="TEX155" s="157"/>
      <c r="TEY155" s="158"/>
      <c r="TEZ155" s="157"/>
      <c r="TFA155" s="158"/>
      <c r="TFB155" s="157"/>
      <c r="TFC155" s="158"/>
      <c r="TFD155" s="157"/>
      <c r="TFE155" s="158"/>
      <c r="TFF155" s="157"/>
      <c r="TFG155" s="158"/>
      <c r="TFH155" s="157"/>
      <c r="TFI155" s="158"/>
      <c r="TFJ155" s="157"/>
      <c r="TFK155" s="158"/>
      <c r="TFL155" s="157"/>
      <c r="TFM155" s="158"/>
      <c r="TFN155" s="157"/>
      <c r="TFO155" s="158"/>
      <c r="TFP155" s="157"/>
      <c r="TFQ155" s="158"/>
      <c r="TFR155" s="157"/>
      <c r="TFS155" s="158"/>
      <c r="TFT155" s="157"/>
      <c r="TFU155" s="158"/>
      <c r="TFV155" s="157"/>
      <c r="TFW155" s="158"/>
      <c r="TFX155" s="157"/>
      <c r="TFY155" s="158"/>
      <c r="TFZ155" s="157"/>
      <c r="TGA155" s="158"/>
      <c r="TGB155" s="157"/>
      <c r="TGC155" s="158"/>
      <c r="TGD155" s="157"/>
      <c r="TGE155" s="158"/>
      <c r="TGF155" s="157"/>
      <c r="TGG155" s="158"/>
      <c r="TGH155" s="157"/>
      <c r="TGI155" s="158"/>
      <c r="TGJ155" s="157"/>
      <c r="TGK155" s="158"/>
      <c r="TGL155" s="157"/>
      <c r="TGM155" s="158"/>
      <c r="TGN155" s="157"/>
      <c r="TGO155" s="158"/>
      <c r="TGP155" s="157"/>
      <c r="TGQ155" s="158"/>
      <c r="TGR155" s="157"/>
      <c r="TGS155" s="158"/>
      <c r="TGT155" s="157"/>
      <c r="TGU155" s="158"/>
      <c r="TGV155" s="157"/>
      <c r="TGW155" s="158"/>
      <c r="TGX155" s="157"/>
      <c r="TGY155" s="158"/>
      <c r="TGZ155" s="157"/>
      <c r="THA155" s="158"/>
      <c r="THB155" s="157"/>
      <c r="THC155" s="158"/>
      <c r="THD155" s="157"/>
      <c r="THE155" s="158"/>
      <c r="THF155" s="157"/>
      <c r="THG155" s="158"/>
      <c r="THH155" s="157"/>
      <c r="THI155" s="158"/>
      <c r="THJ155" s="157"/>
      <c r="THK155" s="158"/>
      <c r="THL155" s="157"/>
      <c r="THM155" s="158"/>
      <c r="THN155" s="157"/>
      <c r="THO155" s="158"/>
      <c r="THP155" s="157"/>
      <c r="THQ155" s="158"/>
      <c r="THR155" s="157"/>
      <c r="THS155" s="158"/>
      <c r="THT155" s="157"/>
      <c r="THU155" s="158"/>
      <c r="THV155" s="157"/>
      <c r="THW155" s="158"/>
      <c r="THX155" s="157"/>
      <c r="THY155" s="158"/>
      <c r="THZ155" s="157"/>
      <c r="TIA155" s="158"/>
      <c r="TIB155" s="157"/>
      <c r="TIC155" s="158"/>
      <c r="TID155" s="157"/>
      <c r="TIE155" s="158"/>
      <c r="TIF155" s="157"/>
      <c r="TIG155" s="158"/>
      <c r="TIH155" s="157"/>
      <c r="TII155" s="158"/>
      <c r="TIJ155" s="157"/>
      <c r="TIK155" s="158"/>
      <c r="TIL155" s="157"/>
      <c r="TIM155" s="158"/>
      <c r="TIN155" s="157"/>
      <c r="TIO155" s="158"/>
      <c r="TIP155" s="157"/>
      <c r="TIQ155" s="158"/>
      <c r="TIR155" s="157"/>
      <c r="TIS155" s="158"/>
      <c r="TIT155" s="157"/>
      <c r="TIU155" s="158"/>
      <c r="TIV155" s="157"/>
      <c r="TIW155" s="158"/>
      <c r="TIX155" s="157"/>
      <c r="TIY155" s="158"/>
      <c r="TIZ155" s="157"/>
      <c r="TJA155" s="158"/>
      <c r="TJB155" s="157"/>
      <c r="TJC155" s="158"/>
      <c r="TJD155" s="157"/>
      <c r="TJE155" s="158"/>
      <c r="TJF155" s="157"/>
      <c r="TJG155" s="158"/>
      <c r="TJH155" s="157"/>
      <c r="TJI155" s="158"/>
      <c r="TJJ155" s="157"/>
      <c r="TJK155" s="158"/>
      <c r="TJL155" s="157"/>
      <c r="TJM155" s="158"/>
      <c r="TJN155" s="157"/>
      <c r="TJO155" s="158"/>
      <c r="TJP155" s="157"/>
      <c r="TJQ155" s="158"/>
      <c r="TJR155" s="157"/>
      <c r="TJS155" s="158"/>
      <c r="TJT155" s="157"/>
      <c r="TJU155" s="158"/>
      <c r="TJV155" s="157"/>
      <c r="TJW155" s="158"/>
      <c r="TJX155" s="157"/>
      <c r="TJY155" s="158"/>
      <c r="TJZ155" s="157"/>
      <c r="TKA155" s="158"/>
      <c r="TKB155" s="157"/>
      <c r="TKC155" s="158"/>
      <c r="TKD155" s="157"/>
      <c r="TKE155" s="158"/>
      <c r="TKF155" s="157"/>
      <c r="TKG155" s="158"/>
      <c r="TKH155" s="157"/>
      <c r="TKI155" s="158"/>
      <c r="TKJ155" s="157"/>
      <c r="TKK155" s="158"/>
      <c r="TKL155" s="157"/>
      <c r="TKM155" s="158"/>
      <c r="TKN155" s="157"/>
      <c r="TKO155" s="158"/>
      <c r="TKP155" s="157"/>
      <c r="TKQ155" s="158"/>
      <c r="TKR155" s="157"/>
      <c r="TKS155" s="158"/>
      <c r="TKT155" s="157"/>
      <c r="TKU155" s="158"/>
      <c r="TKV155" s="157"/>
      <c r="TKW155" s="158"/>
      <c r="TKX155" s="157"/>
      <c r="TKY155" s="158"/>
      <c r="TKZ155" s="157"/>
      <c r="TLA155" s="158"/>
      <c r="TLB155" s="157"/>
      <c r="TLC155" s="158"/>
      <c r="TLD155" s="157"/>
      <c r="TLE155" s="158"/>
      <c r="TLF155" s="157"/>
      <c r="TLG155" s="158"/>
      <c r="TLH155" s="157"/>
      <c r="TLI155" s="158"/>
      <c r="TLJ155" s="157"/>
      <c r="TLK155" s="158"/>
      <c r="TLL155" s="157"/>
      <c r="TLM155" s="158"/>
      <c r="TLN155" s="157"/>
      <c r="TLO155" s="158"/>
      <c r="TLP155" s="157"/>
      <c r="TLQ155" s="158"/>
      <c r="TLR155" s="157"/>
      <c r="TLS155" s="158"/>
      <c r="TLT155" s="157"/>
      <c r="TLU155" s="158"/>
      <c r="TLV155" s="157"/>
      <c r="TLW155" s="158"/>
      <c r="TLX155" s="157"/>
      <c r="TLY155" s="158"/>
      <c r="TLZ155" s="157"/>
      <c r="TMA155" s="158"/>
      <c r="TMB155" s="157"/>
      <c r="TMC155" s="158"/>
      <c r="TMD155" s="157"/>
      <c r="TME155" s="158"/>
      <c r="TMF155" s="157"/>
      <c r="TMG155" s="158"/>
      <c r="TMH155" s="157"/>
      <c r="TMI155" s="158"/>
      <c r="TMJ155" s="157"/>
      <c r="TMK155" s="158"/>
      <c r="TML155" s="157"/>
      <c r="TMM155" s="158"/>
      <c r="TMN155" s="157"/>
      <c r="TMO155" s="158"/>
      <c r="TMP155" s="157"/>
      <c r="TMQ155" s="158"/>
      <c r="TMR155" s="157"/>
      <c r="TMS155" s="158"/>
      <c r="TMT155" s="157"/>
      <c r="TMU155" s="158"/>
      <c r="TMV155" s="157"/>
      <c r="TMW155" s="158"/>
      <c r="TMX155" s="157"/>
      <c r="TMY155" s="158"/>
      <c r="TMZ155" s="157"/>
      <c r="TNA155" s="158"/>
      <c r="TNB155" s="157"/>
      <c r="TNC155" s="158"/>
      <c r="TND155" s="157"/>
      <c r="TNE155" s="158"/>
      <c r="TNF155" s="157"/>
      <c r="TNG155" s="158"/>
      <c r="TNH155" s="157"/>
      <c r="TNI155" s="158"/>
      <c r="TNJ155" s="157"/>
      <c r="TNK155" s="158"/>
      <c r="TNL155" s="157"/>
      <c r="TNM155" s="158"/>
      <c r="TNN155" s="157"/>
      <c r="TNO155" s="158"/>
      <c r="TNP155" s="157"/>
      <c r="TNQ155" s="158"/>
      <c r="TNR155" s="157"/>
      <c r="TNS155" s="158"/>
      <c r="TNT155" s="157"/>
      <c r="TNU155" s="158"/>
      <c r="TNV155" s="157"/>
      <c r="TNW155" s="158"/>
      <c r="TNX155" s="157"/>
      <c r="TNY155" s="158"/>
      <c r="TNZ155" s="157"/>
      <c r="TOA155" s="158"/>
      <c r="TOB155" s="157"/>
      <c r="TOC155" s="158"/>
      <c r="TOD155" s="157"/>
      <c r="TOE155" s="158"/>
      <c r="TOF155" s="157"/>
      <c r="TOG155" s="158"/>
      <c r="TOH155" s="157"/>
      <c r="TOI155" s="158"/>
      <c r="TOJ155" s="157"/>
      <c r="TOK155" s="158"/>
      <c r="TOL155" s="157"/>
      <c r="TOM155" s="158"/>
      <c r="TON155" s="157"/>
      <c r="TOO155" s="158"/>
      <c r="TOP155" s="157"/>
      <c r="TOQ155" s="158"/>
      <c r="TOR155" s="157"/>
      <c r="TOS155" s="158"/>
      <c r="TOT155" s="157"/>
      <c r="TOU155" s="158"/>
      <c r="TOV155" s="157"/>
      <c r="TOW155" s="158"/>
      <c r="TOX155" s="157"/>
      <c r="TOY155" s="158"/>
      <c r="TOZ155" s="157"/>
      <c r="TPA155" s="158"/>
      <c r="TPB155" s="157"/>
      <c r="TPC155" s="158"/>
      <c r="TPD155" s="157"/>
      <c r="TPE155" s="158"/>
      <c r="TPF155" s="157"/>
      <c r="TPG155" s="158"/>
      <c r="TPH155" s="157"/>
      <c r="TPI155" s="158"/>
      <c r="TPJ155" s="157"/>
      <c r="TPK155" s="158"/>
      <c r="TPL155" s="157"/>
      <c r="TPM155" s="158"/>
      <c r="TPN155" s="157"/>
      <c r="TPO155" s="158"/>
      <c r="TPP155" s="157"/>
      <c r="TPQ155" s="158"/>
      <c r="TPR155" s="157"/>
      <c r="TPS155" s="158"/>
      <c r="TPT155" s="157"/>
      <c r="TPU155" s="158"/>
      <c r="TPV155" s="157"/>
      <c r="TPW155" s="158"/>
      <c r="TPX155" s="157"/>
      <c r="TPY155" s="158"/>
      <c r="TPZ155" s="157"/>
      <c r="TQA155" s="158"/>
      <c r="TQB155" s="157"/>
      <c r="TQC155" s="158"/>
      <c r="TQD155" s="157"/>
      <c r="TQE155" s="158"/>
      <c r="TQF155" s="157"/>
      <c r="TQG155" s="158"/>
      <c r="TQH155" s="157"/>
      <c r="TQI155" s="158"/>
      <c r="TQJ155" s="157"/>
      <c r="TQK155" s="158"/>
      <c r="TQL155" s="157"/>
      <c r="TQM155" s="158"/>
      <c r="TQN155" s="157"/>
      <c r="TQO155" s="158"/>
      <c r="TQP155" s="157"/>
      <c r="TQQ155" s="158"/>
      <c r="TQR155" s="157"/>
      <c r="TQS155" s="158"/>
      <c r="TQT155" s="157"/>
      <c r="TQU155" s="158"/>
      <c r="TQV155" s="157"/>
      <c r="TQW155" s="158"/>
      <c r="TQX155" s="157"/>
      <c r="TQY155" s="158"/>
      <c r="TQZ155" s="157"/>
      <c r="TRA155" s="158"/>
      <c r="TRB155" s="157"/>
      <c r="TRC155" s="158"/>
      <c r="TRD155" s="157"/>
      <c r="TRE155" s="158"/>
      <c r="TRF155" s="157"/>
      <c r="TRG155" s="158"/>
      <c r="TRH155" s="157"/>
      <c r="TRI155" s="158"/>
      <c r="TRJ155" s="157"/>
      <c r="TRK155" s="158"/>
      <c r="TRL155" s="157"/>
      <c r="TRM155" s="158"/>
      <c r="TRN155" s="157"/>
      <c r="TRO155" s="158"/>
      <c r="TRP155" s="157"/>
      <c r="TRQ155" s="158"/>
      <c r="TRR155" s="157"/>
      <c r="TRS155" s="158"/>
      <c r="TRT155" s="157"/>
      <c r="TRU155" s="158"/>
      <c r="TRV155" s="157"/>
      <c r="TRW155" s="158"/>
      <c r="TRX155" s="157"/>
      <c r="TRY155" s="158"/>
      <c r="TRZ155" s="157"/>
      <c r="TSA155" s="158"/>
      <c r="TSB155" s="157"/>
      <c r="TSC155" s="158"/>
      <c r="TSD155" s="157"/>
      <c r="TSE155" s="158"/>
      <c r="TSF155" s="157"/>
      <c r="TSG155" s="158"/>
      <c r="TSH155" s="157"/>
      <c r="TSI155" s="158"/>
      <c r="TSJ155" s="157"/>
      <c r="TSK155" s="158"/>
      <c r="TSL155" s="157"/>
      <c r="TSM155" s="158"/>
      <c r="TSN155" s="157"/>
      <c r="TSO155" s="158"/>
      <c r="TSP155" s="157"/>
      <c r="TSQ155" s="158"/>
      <c r="TSR155" s="157"/>
      <c r="TSS155" s="158"/>
      <c r="TST155" s="157"/>
      <c r="TSU155" s="158"/>
      <c r="TSV155" s="157"/>
      <c r="TSW155" s="158"/>
      <c r="TSX155" s="157"/>
      <c r="TSY155" s="158"/>
      <c r="TSZ155" s="157"/>
      <c r="TTA155" s="158"/>
      <c r="TTB155" s="157"/>
      <c r="TTC155" s="158"/>
      <c r="TTD155" s="157"/>
      <c r="TTE155" s="158"/>
      <c r="TTF155" s="157"/>
      <c r="TTG155" s="158"/>
      <c r="TTH155" s="157"/>
      <c r="TTI155" s="158"/>
      <c r="TTJ155" s="157"/>
      <c r="TTK155" s="158"/>
      <c r="TTL155" s="157"/>
      <c r="TTM155" s="158"/>
      <c r="TTN155" s="157"/>
      <c r="TTO155" s="158"/>
      <c r="TTP155" s="157"/>
      <c r="TTQ155" s="158"/>
      <c r="TTR155" s="157"/>
      <c r="TTS155" s="158"/>
      <c r="TTT155" s="157"/>
      <c r="TTU155" s="158"/>
      <c r="TTV155" s="157"/>
      <c r="TTW155" s="158"/>
      <c r="TTX155" s="157"/>
      <c r="TTY155" s="158"/>
      <c r="TTZ155" s="157"/>
      <c r="TUA155" s="158"/>
      <c r="TUB155" s="157"/>
      <c r="TUC155" s="158"/>
      <c r="TUD155" s="157"/>
      <c r="TUE155" s="158"/>
      <c r="TUF155" s="157"/>
      <c r="TUG155" s="158"/>
      <c r="TUH155" s="157"/>
      <c r="TUI155" s="158"/>
      <c r="TUJ155" s="157"/>
      <c r="TUK155" s="158"/>
      <c r="TUL155" s="157"/>
      <c r="TUM155" s="158"/>
      <c r="TUN155" s="157"/>
      <c r="TUO155" s="158"/>
      <c r="TUP155" s="157"/>
      <c r="TUQ155" s="158"/>
      <c r="TUR155" s="157"/>
      <c r="TUS155" s="158"/>
      <c r="TUT155" s="157"/>
      <c r="TUU155" s="158"/>
      <c r="TUV155" s="157"/>
      <c r="TUW155" s="158"/>
      <c r="TUX155" s="157"/>
      <c r="TUY155" s="158"/>
      <c r="TUZ155" s="157"/>
      <c r="TVA155" s="158"/>
      <c r="TVB155" s="157"/>
      <c r="TVC155" s="158"/>
      <c r="TVD155" s="157"/>
      <c r="TVE155" s="158"/>
      <c r="TVF155" s="157"/>
      <c r="TVG155" s="158"/>
      <c r="TVH155" s="157"/>
      <c r="TVI155" s="158"/>
      <c r="TVJ155" s="157"/>
      <c r="TVK155" s="158"/>
      <c r="TVL155" s="157"/>
      <c r="TVM155" s="158"/>
      <c r="TVN155" s="157"/>
      <c r="TVO155" s="158"/>
      <c r="TVP155" s="157"/>
      <c r="TVQ155" s="158"/>
      <c r="TVR155" s="157"/>
      <c r="TVS155" s="158"/>
      <c r="TVT155" s="157"/>
      <c r="TVU155" s="158"/>
      <c r="TVV155" s="157"/>
      <c r="TVW155" s="158"/>
      <c r="TVX155" s="157"/>
      <c r="TVY155" s="158"/>
      <c r="TVZ155" s="157"/>
      <c r="TWA155" s="158"/>
      <c r="TWB155" s="157"/>
      <c r="TWC155" s="158"/>
      <c r="TWD155" s="157"/>
      <c r="TWE155" s="158"/>
      <c r="TWF155" s="157"/>
      <c r="TWG155" s="158"/>
      <c r="TWH155" s="157"/>
      <c r="TWI155" s="158"/>
      <c r="TWJ155" s="157"/>
      <c r="TWK155" s="158"/>
      <c r="TWL155" s="157"/>
      <c r="TWM155" s="158"/>
      <c r="TWN155" s="157"/>
      <c r="TWO155" s="158"/>
      <c r="TWP155" s="157"/>
      <c r="TWQ155" s="158"/>
      <c r="TWR155" s="157"/>
      <c r="TWS155" s="158"/>
      <c r="TWT155" s="157"/>
      <c r="TWU155" s="158"/>
      <c r="TWV155" s="157"/>
      <c r="TWW155" s="158"/>
      <c r="TWX155" s="157"/>
      <c r="TWY155" s="158"/>
      <c r="TWZ155" s="157"/>
      <c r="TXA155" s="158"/>
      <c r="TXB155" s="157"/>
      <c r="TXC155" s="158"/>
      <c r="TXD155" s="157"/>
      <c r="TXE155" s="158"/>
      <c r="TXF155" s="157"/>
      <c r="TXG155" s="158"/>
      <c r="TXH155" s="157"/>
      <c r="TXI155" s="158"/>
      <c r="TXJ155" s="157"/>
      <c r="TXK155" s="158"/>
      <c r="TXL155" s="157"/>
      <c r="TXM155" s="158"/>
      <c r="TXN155" s="157"/>
      <c r="TXO155" s="158"/>
      <c r="TXP155" s="157"/>
      <c r="TXQ155" s="158"/>
      <c r="TXR155" s="157"/>
      <c r="TXS155" s="158"/>
      <c r="TXT155" s="157"/>
      <c r="TXU155" s="158"/>
      <c r="TXV155" s="157"/>
      <c r="TXW155" s="158"/>
      <c r="TXX155" s="157"/>
      <c r="TXY155" s="158"/>
      <c r="TXZ155" s="157"/>
      <c r="TYA155" s="158"/>
      <c r="TYB155" s="157"/>
      <c r="TYC155" s="158"/>
      <c r="TYD155" s="157"/>
      <c r="TYE155" s="158"/>
      <c r="TYF155" s="157"/>
      <c r="TYG155" s="158"/>
      <c r="TYH155" s="157"/>
      <c r="TYI155" s="158"/>
      <c r="TYJ155" s="157"/>
      <c r="TYK155" s="158"/>
      <c r="TYL155" s="157"/>
      <c r="TYM155" s="158"/>
      <c r="TYN155" s="157"/>
      <c r="TYO155" s="158"/>
      <c r="TYP155" s="157"/>
      <c r="TYQ155" s="158"/>
      <c r="TYR155" s="157"/>
      <c r="TYS155" s="158"/>
      <c r="TYT155" s="157"/>
      <c r="TYU155" s="158"/>
      <c r="TYV155" s="157"/>
      <c r="TYW155" s="158"/>
      <c r="TYX155" s="157"/>
      <c r="TYY155" s="158"/>
      <c r="TYZ155" s="157"/>
      <c r="TZA155" s="158"/>
      <c r="TZB155" s="157"/>
      <c r="TZC155" s="158"/>
      <c r="TZD155" s="157"/>
      <c r="TZE155" s="158"/>
      <c r="TZF155" s="157"/>
      <c r="TZG155" s="158"/>
      <c r="TZH155" s="157"/>
      <c r="TZI155" s="158"/>
      <c r="TZJ155" s="157"/>
      <c r="TZK155" s="158"/>
      <c r="TZL155" s="157"/>
      <c r="TZM155" s="158"/>
      <c r="TZN155" s="157"/>
      <c r="TZO155" s="158"/>
      <c r="TZP155" s="157"/>
      <c r="TZQ155" s="158"/>
      <c r="TZR155" s="157"/>
      <c r="TZS155" s="158"/>
      <c r="TZT155" s="157"/>
      <c r="TZU155" s="158"/>
      <c r="TZV155" s="157"/>
      <c r="TZW155" s="158"/>
      <c r="TZX155" s="157"/>
      <c r="TZY155" s="158"/>
      <c r="TZZ155" s="157"/>
      <c r="UAA155" s="158"/>
      <c r="UAB155" s="157"/>
      <c r="UAC155" s="158"/>
      <c r="UAD155" s="157"/>
      <c r="UAE155" s="158"/>
      <c r="UAF155" s="157"/>
      <c r="UAG155" s="158"/>
      <c r="UAH155" s="157"/>
      <c r="UAI155" s="158"/>
      <c r="UAJ155" s="157"/>
      <c r="UAK155" s="158"/>
      <c r="UAL155" s="157"/>
      <c r="UAM155" s="158"/>
      <c r="UAN155" s="157"/>
      <c r="UAO155" s="158"/>
      <c r="UAP155" s="157"/>
      <c r="UAQ155" s="158"/>
      <c r="UAR155" s="157"/>
      <c r="UAS155" s="158"/>
      <c r="UAT155" s="157"/>
      <c r="UAU155" s="158"/>
      <c r="UAV155" s="157"/>
      <c r="UAW155" s="158"/>
      <c r="UAX155" s="157"/>
      <c r="UAY155" s="158"/>
      <c r="UAZ155" s="157"/>
      <c r="UBA155" s="158"/>
      <c r="UBB155" s="157"/>
      <c r="UBC155" s="158"/>
      <c r="UBD155" s="157"/>
      <c r="UBE155" s="158"/>
      <c r="UBF155" s="157"/>
      <c r="UBG155" s="158"/>
      <c r="UBH155" s="157"/>
      <c r="UBI155" s="158"/>
      <c r="UBJ155" s="157"/>
      <c r="UBK155" s="158"/>
      <c r="UBL155" s="157"/>
      <c r="UBM155" s="158"/>
      <c r="UBN155" s="157"/>
      <c r="UBO155" s="158"/>
      <c r="UBP155" s="157"/>
      <c r="UBQ155" s="158"/>
      <c r="UBR155" s="157"/>
      <c r="UBS155" s="158"/>
      <c r="UBT155" s="157"/>
      <c r="UBU155" s="158"/>
      <c r="UBV155" s="157"/>
      <c r="UBW155" s="158"/>
      <c r="UBX155" s="157"/>
      <c r="UBY155" s="158"/>
      <c r="UBZ155" s="157"/>
      <c r="UCA155" s="158"/>
      <c r="UCB155" s="157"/>
      <c r="UCC155" s="158"/>
      <c r="UCD155" s="157"/>
      <c r="UCE155" s="158"/>
      <c r="UCF155" s="157"/>
      <c r="UCG155" s="158"/>
      <c r="UCH155" s="157"/>
      <c r="UCI155" s="158"/>
      <c r="UCJ155" s="157"/>
      <c r="UCK155" s="158"/>
      <c r="UCL155" s="157"/>
      <c r="UCM155" s="158"/>
      <c r="UCN155" s="157"/>
      <c r="UCO155" s="158"/>
      <c r="UCP155" s="157"/>
      <c r="UCQ155" s="158"/>
      <c r="UCR155" s="157"/>
      <c r="UCS155" s="158"/>
      <c r="UCT155" s="157"/>
      <c r="UCU155" s="158"/>
      <c r="UCV155" s="157"/>
      <c r="UCW155" s="158"/>
      <c r="UCX155" s="157"/>
      <c r="UCY155" s="158"/>
      <c r="UCZ155" s="157"/>
      <c r="UDA155" s="158"/>
      <c r="UDB155" s="157"/>
      <c r="UDC155" s="158"/>
      <c r="UDD155" s="157"/>
      <c r="UDE155" s="158"/>
      <c r="UDF155" s="157"/>
      <c r="UDG155" s="158"/>
      <c r="UDH155" s="157"/>
      <c r="UDI155" s="158"/>
      <c r="UDJ155" s="157"/>
      <c r="UDK155" s="158"/>
      <c r="UDL155" s="157"/>
      <c r="UDM155" s="158"/>
      <c r="UDN155" s="157"/>
      <c r="UDO155" s="158"/>
      <c r="UDP155" s="157"/>
      <c r="UDQ155" s="158"/>
      <c r="UDR155" s="157"/>
      <c r="UDS155" s="158"/>
      <c r="UDT155" s="157"/>
      <c r="UDU155" s="158"/>
      <c r="UDV155" s="157"/>
      <c r="UDW155" s="158"/>
      <c r="UDX155" s="157"/>
      <c r="UDY155" s="158"/>
      <c r="UDZ155" s="157"/>
      <c r="UEA155" s="158"/>
      <c r="UEB155" s="157"/>
      <c r="UEC155" s="158"/>
      <c r="UED155" s="157"/>
      <c r="UEE155" s="158"/>
      <c r="UEF155" s="157"/>
      <c r="UEG155" s="158"/>
      <c r="UEH155" s="157"/>
      <c r="UEI155" s="158"/>
      <c r="UEJ155" s="157"/>
      <c r="UEK155" s="158"/>
      <c r="UEL155" s="157"/>
      <c r="UEM155" s="158"/>
      <c r="UEN155" s="157"/>
      <c r="UEO155" s="158"/>
      <c r="UEP155" s="157"/>
      <c r="UEQ155" s="158"/>
      <c r="UER155" s="157"/>
      <c r="UES155" s="158"/>
      <c r="UET155" s="157"/>
      <c r="UEU155" s="158"/>
      <c r="UEV155" s="157"/>
      <c r="UEW155" s="158"/>
      <c r="UEX155" s="157"/>
      <c r="UEY155" s="158"/>
      <c r="UEZ155" s="157"/>
      <c r="UFA155" s="158"/>
      <c r="UFB155" s="157"/>
      <c r="UFC155" s="158"/>
      <c r="UFD155" s="157"/>
      <c r="UFE155" s="158"/>
      <c r="UFF155" s="157"/>
      <c r="UFG155" s="158"/>
      <c r="UFH155" s="157"/>
      <c r="UFI155" s="158"/>
      <c r="UFJ155" s="157"/>
      <c r="UFK155" s="158"/>
      <c r="UFL155" s="157"/>
      <c r="UFM155" s="158"/>
      <c r="UFN155" s="157"/>
      <c r="UFO155" s="158"/>
      <c r="UFP155" s="157"/>
      <c r="UFQ155" s="158"/>
      <c r="UFR155" s="157"/>
      <c r="UFS155" s="158"/>
      <c r="UFT155" s="157"/>
      <c r="UFU155" s="158"/>
      <c r="UFV155" s="157"/>
      <c r="UFW155" s="158"/>
      <c r="UFX155" s="157"/>
      <c r="UFY155" s="158"/>
      <c r="UFZ155" s="157"/>
      <c r="UGA155" s="158"/>
      <c r="UGB155" s="157"/>
      <c r="UGC155" s="158"/>
      <c r="UGD155" s="157"/>
      <c r="UGE155" s="158"/>
      <c r="UGF155" s="157"/>
      <c r="UGG155" s="158"/>
      <c r="UGH155" s="157"/>
      <c r="UGI155" s="158"/>
      <c r="UGJ155" s="157"/>
      <c r="UGK155" s="158"/>
      <c r="UGL155" s="157"/>
      <c r="UGM155" s="158"/>
      <c r="UGN155" s="157"/>
      <c r="UGO155" s="158"/>
      <c r="UGP155" s="157"/>
      <c r="UGQ155" s="158"/>
      <c r="UGR155" s="157"/>
      <c r="UGS155" s="158"/>
      <c r="UGT155" s="157"/>
      <c r="UGU155" s="158"/>
      <c r="UGV155" s="157"/>
      <c r="UGW155" s="158"/>
      <c r="UGX155" s="157"/>
      <c r="UGY155" s="158"/>
      <c r="UGZ155" s="157"/>
      <c r="UHA155" s="158"/>
      <c r="UHB155" s="157"/>
      <c r="UHC155" s="158"/>
      <c r="UHD155" s="157"/>
      <c r="UHE155" s="158"/>
      <c r="UHF155" s="157"/>
      <c r="UHG155" s="158"/>
      <c r="UHH155" s="157"/>
      <c r="UHI155" s="158"/>
      <c r="UHJ155" s="157"/>
      <c r="UHK155" s="158"/>
      <c r="UHL155" s="157"/>
      <c r="UHM155" s="158"/>
      <c r="UHN155" s="157"/>
      <c r="UHO155" s="158"/>
      <c r="UHP155" s="157"/>
      <c r="UHQ155" s="158"/>
      <c r="UHR155" s="157"/>
      <c r="UHS155" s="158"/>
      <c r="UHT155" s="157"/>
      <c r="UHU155" s="158"/>
      <c r="UHV155" s="157"/>
      <c r="UHW155" s="158"/>
      <c r="UHX155" s="157"/>
      <c r="UHY155" s="158"/>
      <c r="UHZ155" s="157"/>
      <c r="UIA155" s="158"/>
      <c r="UIB155" s="157"/>
      <c r="UIC155" s="158"/>
      <c r="UID155" s="157"/>
      <c r="UIE155" s="158"/>
      <c r="UIF155" s="157"/>
      <c r="UIG155" s="158"/>
      <c r="UIH155" s="157"/>
      <c r="UII155" s="158"/>
      <c r="UIJ155" s="157"/>
      <c r="UIK155" s="158"/>
      <c r="UIL155" s="157"/>
      <c r="UIM155" s="158"/>
      <c r="UIN155" s="157"/>
      <c r="UIO155" s="158"/>
      <c r="UIP155" s="157"/>
      <c r="UIQ155" s="158"/>
      <c r="UIR155" s="157"/>
      <c r="UIS155" s="158"/>
      <c r="UIT155" s="157"/>
      <c r="UIU155" s="158"/>
      <c r="UIV155" s="157"/>
      <c r="UIW155" s="158"/>
      <c r="UIX155" s="157"/>
      <c r="UIY155" s="158"/>
      <c r="UIZ155" s="157"/>
      <c r="UJA155" s="158"/>
      <c r="UJB155" s="157"/>
      <c r="UJC155" s="158"/>
      <c r="UJD155" s="157"/>
      <c r="UJE155" s="158"/>
      <c r="UJF155" s="157"/>
      <c r="UJG155" s="158"/>
      <c r="UJH155" s="157"/>
      <c r="UJI155" s="158"/>
      <c r="UJJ155" s="157"/>
      <c r="UJK155" s="158"/>
      <c r="UJL155" s="157"/>
      <c r="UJM155" s="158"/>
      <c r="UJN155" s="157"/>
      <c r="UJO155" s="158"/>
      <c r="UJP155" s="157"/>
      <c r="UJQ155" s="158"/>
      <c r="UJR155" s="157"/>
      <c r="UJS155" s="158"/>
      <c r="UJT155" s="157"/>
      <c r="UJU155" s="158"/>
      <c r="UJV155" s="157"/>
      <c r="UJW155" s="158"/>
      <c r="UJX155" s="157"/>
      <c r="UJY155" s="158"/>
      <c r="UJZ155" s="157"/>
      <c r="UKA155" s="158"/>
      <c r="UKB155" s="157"/>
      <c r="UKC155" s="158"/>
      <c r="UKD155" s="157"/>
      <c r="UKE155" s="158"/>
      <c r="UKF155" s="157"/>
      <c r="UKG155" s="158"/>
      <c r="UKH155" s="157"/>
      <c r="UKI155" s="158"/>
      <c r="UKJ155" s="157"/>
      <c r="UKK155" s="158"/>
      <c r="UKL155" s="157"/>
      <c r="UKM155" s="158"/>
      <c r="UKN155" s="157"/>
      <c r="UKO155" s="158"/>
      <c r="UKP155" s="157"/>
      <c r="UKQ155" s="158"/>
      <c r="UKR155" s="157"/>
      <c r="UKS155" s="158"/>
      <c r="UKT155" s="157"/>
      <c r="UKU155" s="158"/>
      <c r="UKV155" s="157"/>
      <c r="UKW155" s="158"/>
      <c r="UKX155" s="157"/>
      <c r="UKY155" s="158"/>
      <c r="UKZ155" s="157"/>
      <c r="ULA155" s="158"/>
      <c r="ULB155" s="157"/>
      <c r="ULC155" s="158"/>
      <c r="ULD155" s="157"/>
      <c r="ULE155" s="158"/>
      <c r="ULF155" s="157"/>
      <c r="ULG155" s="158"/>
      <c r="ULH155" s="157"/>
      <c r="ULI155" s="158"/>
      <c r="ULJ155" s="157"/>
      <c r="ULK155" s="158"/>
      <c r="ULL155" s="157"/>
      <c r="ULM155" s="158"/>
      <c r="ULN155" s="157"/>
      <c r="ULO155" s="158"/>
      <c r="ULP155" s="157"/>
      <c r="ULQ155" s="158"/>
      <c r="ULR155" s="157"/>
      <c r="ULS155" s="158"/>
      <c r="ULT155" s="157"/>
      <c r="ULU155" s="158"/>
      <c r="ULV155" s="157"/>
      <c r="ULW155" s="158"/>
      <c r="ULX155" s="157"/>
      <c r="ULY155" s="158"/>
      <c r="ULZ155" s="157"/>
      <c r="UMA155" s="158"/>
      <c r="UMB155" s="157"/>
      <c r="UMC155" s="158"/>
      <c r="UMD155" s="157"/>
      <c r="UME155" s="158"/>
      <c r="UMF155" s="157"/>
      <c r="UMG155" s="158"/>
      <c r="UMH155" s="157"/>
      <c r="UMI155" s="158"/>
      <c r="UMJ155" s="157"/>
      <c r="UMK155" s="158"/>
      <c r="UML155" s="157"/>
      <c r="UMM155" s="158"/>
      <c r="UMN155" s="157"/>
      <c r="UMO155" s="158"/>
      <c r="UMP155" s="157"/>
      <c r="UMQ155" s="158"/>
      <c r="UMR155" s="157"/>
      <c r="UMS155" s="158"/>
      <c r="UMT155" s="157"/>
      <c r="UMU155" s="158"/>
      <c r="UMV155" s="157"/>
      <c r="UMW155" s="158"/>
      <c r="UMX155" s="157"/>
      <c r="UMY155" s="158"/>
      <c r="UMZ155" s="157"/>
      <c r="UNA155" s="158"/>
      <c r="UNB155" s="157"/>
      <c r="UNC155" s="158"/>
      <c r="UND155" s="157"/>
      <c r="UNE155" s="158"/>
      <c r="UNF155" s="157"/>
      <c r="UNG155" s="158"/>
      <c r="UNH155" s="157"/>
      <c r="UNI155" s="158"/>
      <c r="UNJ155" s="157"/>
      <c r="UNK155" s="158"/>
      <c r="UNL155" s="157"/>
      <c r="UNM155" s="158"/>
      <c r="UNN155" s="157"/>
      <c r="UNO155" s="158"/>
      <c r="UNP155" s="157"/>
      <c r="UNQ155" s="158"/>
      <c r="UNR155" s="157"/>
      <c r="UNS155" s="158"/>
      <c r="UNT155" s="157"/>
      <c r="UNU155" s="158"/>
      <c r="UNV155" s="157"/>
      <c r="UNW155" s="158"/>
      <c r="UNX155" s="157"/>
      <c r="UNY155" s="158"/>
      <c r="UNZ155" s="157"/>
      <c r="UOA155" s="158"/>
      <c r="UOB155" s="157"/>
      <c r="UOC155" s="158"/>
      <c r="UOD155" s="157"/>
      <c r="UOE155" s="158"/>
      <c r="UOF155" s="157"/>
      <c r="UOG155" s="158"/>
      <c r="UOH155" s="157"/>
      <c r="UOI155" s="158"/>
      <c r="UOJ155" s="157"/>
      <c r="UOK155" s="158"/>
      <c r="UOL155" s="157"/>
      <c r="UOM155" s="158"/>
      <c r="UON155" s="157"/>
      <c r="UOO155" s="158"/>
      <c r="UOP155" s="157"/>
      <c r="UOQ155" s="158"/>
      <c r="UOR155" s="157"/>
      <c r="UOS155" s="158"/>
      <c r="UOT155" s="157"/>
      <c r="UOU155" s="158"/>
      <c r="UOV155" s="157"/>
      <c r="UOW155" s="158"/>
      <c r="UOX155" s="157"/>
      <c r="UOY155" s="158"/>
      <c r="UOZ155" s="157"/>
      <c r="UPA155" s="158"/>
      <c r="UPB155" s="157"/>
      <c r="UPC155" s="158"/>
      <c r="UPD155" s="157"/>
      <c r="UPE155" s="158"/>
      <c r="UPF155" s="157"/>
      <c r="UPG155" s="158"/>
      <c r="UPH155" s="157"/>
      <c r="UPI155" s="158"/>
      <c r="UPJ155" s="157"/>
      <c r="UPK155" s="158"/>
      <c r="UPL155" s="157"/>
      <c r="UPM155" s="158"/>
      <c r="UPN155" s="157"/>
      <c r="UPO155" s="158"/>
      <c r="UPP155" s="157"/>
      <c r="UPQ155" s="158"/>
      <c r="UPR155" s="157"/>
      <c r="UPS155" s="158"/>
      <c r="UPT155" s="157"/>
      <c r="UPU155" s="158"/>
      <c r="UPV155" s="157"/>
      <c r="UPW155" s="158"/>
      <c r="UPX155" s="157"/>
      <c r="UPY155" s="158"/>
      <c r="UPZ155" s="157"/>
      <c r="UQA155" s="158"/>
      <c r="UQB155" s="157"/>
      <c r="UQC155" s="158"/>
      <c r="UQD155" s="157"/>
      <c r="UQE155" s="158"/>
      <c r="UQF155" s="157"/>
      <c r="UQG155" s="158"/>
      <c r="UQH155" s="157"/>
      <c r="UQI155" s="158"/>
      <c r="UQJ155" s="157"/>
      <c r="UQK155" s="158"/>
      <c r="UQL155" s="157"/>
      <c r="UQM155" s="158"/>
      <c r="UQN155" s="157"/>
      <c r="UQO155" s="158"/>
      <c r="UQP155" s="157"/>
      <c r="UQQ155" s="158"/>
      <c r="UQR155" s="157"/>
      <c r="UQS155" s="158"/>
      <c r="UQT155" s="157"/>
      <c r="UQU155" s="158"/>
      <c r="UQV155" s="157"/>
      <c r="UQW155" s="158"/>
      <c r="UQX155" s="157"/>
      <c r="UQY155" s="158"/>
      <c r="UQZ155" s="157"/>
      <c r="URA155" s="158"/>
      <c r="URB155" s="157"/>
      <c r="URC155" s="158"/>
      <c r="URD155" s="157"/>
      <c r="URE155" s="158"/>
      <c r="URF155" s="157"/>
      <c r="URG155" s="158"/>
      <c r="URH155" s="157"/>
      <c r="URI155" s="158"/>
      <c r="URJ155" s="157"/>
      <c r="URK155" s="158"/>
      <c r="URL155" s="157"/>
      <c r="URM155" s="158"/>
      <c r="URN155" s="157"/>
      <c r="URO155" s="158"/>
      <c r="URP155" s="157"/>
      <c r="URQ155" s="158"/>
      <c r="URR155" s="157"/>
      <c r="URS155" s="158"/>
      <c r="URT155" s="157"/>
      <c r="URU155" s="158"/>
      <c r="URV155" s="157"/>
      <c r="URW155" s="158"/>
      <c r="URX155" s="157"/>
      <c r="URY155" s="158"/>
      <c r="URZ155" s="157"/>
      <c r="USA155" s="158"/>
      <c r="USB155" s="157"/>
      <c r="USC155" s="158"/>
      <c r="USD155" s="157"/>
      <c r="USE155" s="158"/>
      <c r="USF155" s="157"/>
      <c r="USG155" s="158"/>
      <c r="USH155" s="157"/>
      <c r="USI155" s="158"/>
      <c r="USJ155" s="157"/>
      <c r="USK155" s="158"/>
      <c r="USL155" s="157"/>
      <c r="USM155" s="158"/>
      <c r="USN155" s="157"/>
      <c r="USO155" s="158"/>
      <c r="USP155" s="157"/>
      <c r="USQ155" s="158"/>
      <c r="USR155" s="157"/>
      <c r="USS155" s="158"/>
      <c r="UST155" s="157"/>
      <c r="USU155" s="158"/>
      <c r="USV155" s="157"/>
      <c r="USW155" s="158"/>
      <c r="USX155" s="157"/>
      <c r="USY155" s="158"/>
      <c r="USZ155" s="157"/>
      <c r="UTA155" s="158"/>
      <c r="UTB155" s="157"/>
      <c r="UTC155" s="158"/>
      <c r="UTD155" s="157"/>
      <c r="UTE155" s="158"/>
      <c r="UTF155" s="157"/>
      <c r="UTG155" s="158"/>
      <c r="UTH155" s="157"/>
      <c r="UTI155" s="158"/>
      <c r="UTJ155" s="157"/>
      <c r="UTK155" s="158"/>
      <c r="UTL155" s="157"/>
      <c r="UTM155" s="158"/>
      <c r="UTN155" s="157"/>
      <c r="UTO155" s="158"/>
      <c r="UTP155" s="157"/>
      <c r="UTQ155" s="158"/>
      <c r="UTR155" s="157"/>
      <c r="UTS155" s="158"/>
      <c r="UTT155" s="157"/>
      <c r="UTU155" s="158"/>
      <c r="UTV155" s="157"/>
      <c r="UTW155" s="158"/>
      <c r="UTX155" s="157"/>
      <c r="UTY155" s="158"/>
      <c r="UTZ155" s="157"/>
      <c r="UUA155" s="158"/>
      <c r="UUB155" s="157"/>
      <c r="UUC155" s="158"/>
      <c r="UUD155" s="157"/>
      <c r="UUE155" s="158"/>
      <c r="UUF155" s="157"/>
      <c r="UUG155" s="158"/>
      <c r="UUH155" s="157"/>
      <c r="UUI155" s="158"/>
      <c r="UUJ155" s="157"/>
      <c r="UUK155" s="158"/>
      <c r="UUL155" s="157"/>
      <c r="UUM155" s="158"/>
      <c r="UUN155" s="157"/>
      <c r="UUO155" s="158"/>
      <c r="UUP155" s="157"/>
      <c r="UUQ155" s="158"/>
      <c r="UUR155" s="157"/>
      <c r="UUS155" s="158"/>
      <c r="UUT155" s="157"/>
      <c r="UUU155" s="158"/>
      <c r="UUV155" s="157"/>
      <c r="UUW155" s="158"/>
      <c r="UUX155" s="157"/>
      <c r="UUY155" s="158"/>
      <c r="UUZ155" s="157"/>
      <c r="UVA155" s="158"/>
      <c r="UVB155" s="157"/>
      <c r="UVC155" s="158"/>
      <c r="UVD155" s="157"/>
      <c r="UVE155" s="158"/>
      <c r="UVF155" s="157"/>
      <c r="UVG155" s="158"/>
      <c r="UVH155" s="157"/>
      <c r="UVI155" s="158"/>
      <c r="UVJ155" s="157"/>
      <c r="UVK155" s="158"/>
      <c r="UVL155" s="157"/>
      <c r="UVM155" s="158"/>
      <c r="UVN155" s="157"/>
      <c r="UVO155" s="158"/>
      <c r="UVP155" s="157"/>
      <c r="UVQ155" s="158"/>
      <c r="UVR155" s="157"/>
      <c r="UVS155" s="158"/>
      <c r="UVT155" s="157"/>
      <c r="UVU155" s="158"/>
      <c r="UVV155" s="157"/>
      <c r="UVW155" s="158"/>
      <c r="UVX155" s="157"/>
      <c r="UVY155" s="158"/>
      <c r="UVZ155" s="157"/>
      <c r="UWA155" s="158"/>
      <c r="UWB155" s="157"/>
      <c r="UWC155" s="158"/>
      <c r="UWD155" s="157"/>
      <c r="UWE155" s="158"/>
      <c r="UWF155" s="157"/>
      <c r="UWG155" s="158"/>
      <c r="UWH155" s="157"/>
      <c r="UWI155" s="158"/>
      <c r="UWJ155" s="157"/>
      <c r="UWK155" s="158"/>
      <c r="UWL155" s="157"/>
      <c r="UWM155" s="158"/>
      <c r="UWN155" s="157"/>
      <c r="UWO155" s="158"/>
      <c r="UWP155" s="157"/>
      <c r="UWQ155" s="158"/>
      <c r="UWR155" s="157"/>
      <c r="UWS155" s="158"/>
      <c r="UWT155" s="157"/>
      <c r="UWU155" s="158"/>
      <c r="UWV155" s="157"/>
      <c r="UWW155" s="158"/>
      <c r="UWX155" s="157"/>
      <c r="UWY155" s="158"/>
      <c r="UWZ155" s="157"/>
      <c r="UXA155" s="158"/>
      <c r="UXB155" s="157"/>
      <c r="UXC155" s="158"/>
      <c r="UXD155" s="157"/>
      <c r="UXE155" s="158"/>
      <c r="UXF155" s="157"/>
      <c r="UXG155" s="158"/>
      <c r="UXH155" s="157"/>
      <c r="UXI155" s="158"/>
      <c r="UXJ155" s="157"/>
      <c r="UXK155" s="158"/>
      <c r="UXL155" s="157"/>
      <c r="UXM155" s="158"/>
      <c r="UXN155" s="157"/>
      <c r="UXO155" s="158"/>
      <c r="UXP155" s="157"/>
      <c r="UXQ155" s="158"/>
      <c r="UXR155" s="157"/>
      <c r="UXS155" s="158"/>
      <c r="UXT155" s="157"/>
      <c r="UXU155" s="158"/>
      <c r="UXV155" s="157"/>
      <c r="UXW155" s="158"/>
      <c r="UXX155" s="157"/>
      <c r="UXY155" s="158"/>
      <c r="UXZ155" s="157"/>
      <c r="UYA155" s="158"/>
      <c r="UYB155" s="157"/>
      <c r="UYC155" s="158"/>
      <c r="UYD155" s="157"/>
      <c r="UYE155" s="158"/>
      <c r="UYF155" s="157"/>
      <c r="UYG155" s="158"/>
      <c r="UYH155" s="157"/>
      <c r="UYI155" s="158"/>
      <c r="UYJ155" s="157"/>
      <c r="UYK155" s="158"/>
      <c r="UYL155" s="157"/>
      <c r="UYM155" s="158"/>
      <c r="UYN155" s="157"/>
      <c r="UYO155" s="158"/>
      <c r="UYP155" s="157"/>
      <c r="UYQ155" s="158"/>
      <c r="UYR155" s="157"/>
      <c r="UYS155" s="158"/>
      <c r="UYT155" s="157"/>
      <c r="UYU155" s="158"/>
      <c r="UYV155" s="157"/>
      <c r="UYW155" s="158"/>
      <c r="UYX155" s="157"/>
      <c r="UYY155" s="158"/>
      <c r="UYZ155" s="157"/>
      <c r="UZA155" s="158"/>
      <c r="UZB155" s="157"/>
      <c r="UZC155" s="158"/>
      <c r="UZD155" s="157"/>
      <c r="UZE155" s="158"/>
      <c r="UZF155" s="157"/>
      <c r="UZG155" s="158"/>
      <c r="UZH155" s="157"/>
      <c r="UZI155" s="158"/>
      <c r="UZJ155" s="157"/>
      <c r="UZK155" s="158"/>
      <c r="UZL155" s="157"/>
      <c r="UZM155" s="158"/>
      <c r="UZN155" s="157"/>
      <c r="UZO155" s="158"/>
      <c r="UZP155" s="157"/>
      <c r="UZQ155" s="158"/>
      <c r="UZR155" s="157"/>
      <c r="UZS155" s="158"/>
      <c r="UZT155" s="157"/>
      <c r="UZU155" s="158"/>
      <c r="UZV155" s="157"/>
      <c r="UZW155" s="158"/>
      <c r="UZX155" s="157"/>
      <c r="UZY155" s="158"/>
      <c r="UZZ155" s="157"/>
      <c r="VAA155" s="158"/>
      <c r="VAB155" s="157"/>
      <c r="VAC155" s="158"/>
      <c r="VAD155" s="157"/>
      <c r="VAE155" s="158"/>
      <c r="VAF155" s="157"/>
      <c r="VAG155" s="158"/>
      <c r="VAH155" s="157"/>
      <c r="VAI155" s="158"/>
      <c r="VAJ155" s="157"/>
      <c r="VAK155" s="158"/>
      <c r="VAL155" s="157"/>
      <c r="VAM155" s="158"/>
      <c r="VAN155" s="157"/>
      <c r="VAO155" s="158"/>
      <c r="VAP155" s="157"/>
      <c r="VAQ155" s="158"/>
      <c r="VAR155" s="157"/>
      <c r="VAS155" s="158"/>
      <c r="VAT155" s="157"/>
      <c r="VAU155" s="158"/>
      <c r="VAV155" s="157"/>
      <c r="VAW155" s="158"/>
      <c r="VAX155" s="157"/>
      <c r="VAY155" s="158"/>
      <c r="VAZ155" s="157"/>
      <c r="VBA155" s="158"/>
      <c r="VBB155" s="157"/>
      <c r="VBC155" s="158"/>
      <c r="VBD155" s="157"/>
      <c r="VBE155" s="158"/>
      <c r="VBF155" s="157"/>
      <c r="VBG155" s="158"/>
      <c r="VBH155" s="157"/>
      <c r="VBI155" s="158"/>
      <c r="VBJ155" s="157"/>
      <c r="VBK155" s="158"/>
      <c r="VBL155" s="157"/>
      <c r="VBM155" s="158"/>
      <c r="VBN155" s="157"/>
      <c r="VBO155" s="158"/>
      <c r="VBP155" s="157"/>
      <c r="VBQ155" s="158"/>
      <c r="VBR155" s="157"/>
      <c r="VBS155" s="158"/>
      <c r="VBT155" s="157"/>
      <c r="VBU155" s="158"/>
      <c r="VBV155" s="157"/>
      <c r="VBW155" s="158"/>
      <c r="VBX155" s="157"/>
      <c r="VBY155" s="158"/>
      <c r="VBZ155" s="157"/>
      <c r="VCA155" s="158"/>
      <c r="VCB155" s="157"/>
      <c r="VCC155" s="158"/>
      <c r="VCD155" s="157"/>
      <c r="VCE155" s="158"/>
      <c r="VCF155" s="157"/>
      <c r="VCG155" s="158"/>
      <c r="VCH155" s="157"/>
      <c r="VCI155" s="158"/>
      <c r="VCJ155" s="157"/>
      <c r="VCK155" s="158"/>
      <c r="VCL155" s="157"/>
      <c r="VCM155" s="158"/>
      <c r="VCN155" s="157"/>
      <c r="VCO155" s="158"/>
      <c r="VCP155" s="157"/>
      <c r="VCQ155" s="158"/>
      <c r="VCR155" s="157"/>
      <c r="VCS155" s="158"/>
      <c r="VCT155" s="157"/>
      <c r="VCU155" s="158"/>
      <c r="VCV155" s="157"/>
      <c r="VCW155" s="158"/>
      <c r="VCX155" s="157"/>
      <c r="VCY155" s="158"/>
      <c r="VCZ155" s="157"/>
      <c r="VDA155" s="158"/>
      <c r="VDB155" s="157"/>
      <c r="VDC155" s="158"/>
      <c r="VDD155" s="157"/>
      <c r="VDE155" s="158"/>
      <c r="VDF155" s="157"/>
      <c r="VDG155" s="158"/>
      <c r="VDH155" s="157"/>
      <c r="VDI155" s="158"/>
      <c r="VDJ155" s="157"/>
      <c r="VDK155" s="158"/>
      <c r="VDL155" s="157"/>
      <c r="VDM155" s="158"/>
      <c r="VDN155" s="157"/>
      <c r="VDO155" s="158"/>
      <c r="VDP155" s="157"/>
      <c r="VDQ155" s="158"/>
      <c r="VDR155" s="157"/>
      <c r="VDS155" s="158"/>
      <c r="VDT155" s="157"/>
      <c r="VDU155" s="158"/>
      <c r="VDV155" s="157"/>
      <c r="VDW155" s="158"/>
      <c r="VDX155" s="157"/>
      <c r="VDY155" s="158"/>
      <c r="VDZ155" s="157"/>
      <c r="VEA155" s="158"/>
      <c r="VEB155" s="157"/>
      <c r="VEC155" s="158"/>
      <c r="VED155" s="157"/>
      <c r="VEE155" s="158"/>
      <c r="VEF155" s="157"/>
      <c r="VEG155" s="158"/>
      <c r="VEH155" s="157"/>
      <c r="VEI155" s="158"/>
      <c r="VEJ155" s="157"/>
      <c r="VEK155" s="158"/>
      <c r="VEL155" s="157"/>
      <c r="VEM155" s="158"/>
      <c r="VEN155" s="157"/>
      <c r="VEO155" s="158"/>
      <c r="VEP155" s="157"/>
      <c r="VEQ155" s="158"/>
      <c r="VER155" s="157"/>
      <c r="VES155" s="158"/>
      <c r="VET155" s="157"/>
      <c r="VEU155" s="158"/>
      <c r="VEV155" s="157"/>
      <c r="VEW155" s="158"/>
      <c r="VEX155" s="157"/>
      <c r="VEY155" s="158"/>
      <c r="VEZ155" s="157"/>
      <c r="VFA155" s="158"/>
      <c r="VFB155" s="157"/>
      <c r="VFC155" s="158"/>
      <c r="VFD155" s="157"/>
      <c r="VFE155" s="158"/>
      <c r="VFF155" s="157"/>
      <c r="VFG155" s="158"/>
      <c r="VFH155" s="157"/>
      <c r="VFI155" s="158"/>
      <c r="VFJ155" s="157"/>
      <c r="VFK155" s="158"/>
      <c r="VFL155" s="157"/>
      <c r="VFM155" s="158"/>
      <c r="VFN155" s="157"/>
      <c r="VFO155" s="158"/>
      <c r="VFP155" s="157"/>
      <c r="VFQ155" s="158"/>
      <c r="VFR155" s="157"/>
      <c r="VFS155" s="158"/>
      <c r="VFT155" s="157"/>
      <c r="VFU155" s="158"/>
      <c r="VFV155" s="157"/>
      <c r="VFW155" s="158"/>
      <c r="VFX155" s="157"/>
      <c r="VFY155" s="158"/>
      <c r="VFZ155" s="157"/>
      <c r="VGA155" s="158"/>
      <c r="VGB155" s="157"/>
      <c r="VGC155" s="158"/>
      <c r="VGD155" s="157"/>
      <c r="VGE155" s="158"/>
      <c r="VGF155" s="157"/>
      <c r="VGG155" s="158"/>
      <c r="VGH155" s="157"/>
      <c r="VGI155" s="158"/>
      <c r="VGJ155" s="157"/>
      <c r="VGK155" s="158"/>
      <c r="VGL155" s="157"/>
      <c r="VGM155" s="158"/>
      <c r="VGN155" s="157"/>
      <c r="VGO155" s="158"/>
      <c r="VGP155" s="157"/>
      <c r="VGQ155" s="158"/>
      <c r="VGR155" s="157"/>
      <c r="VGS155" s="158"/>
      <c r="VGT155" s="157"/>
      <c r="VGU155" s="158"/>
      <c r="VGV155" s="157"/>
      <c r="VGW155" s="158"/>
      <c r="VGX155" s="157"/>
      <c r="VGY155" s="158"/>
      <c r="VGZ155" s="157"/>
      <c r="VHA155" s="158"/>
      <c r="VHB155" s="157"/>
      <c r="VHC155" s="158"/>
      <c r="VHD155" s="157"/>
      <c r="VHE155" s="158"/>
      <c r="VHF155" s="157"/>
      <c r="VHG155" s="158"/>
      <c r="VHH155" s="157"/>
      <c r="VHI155" s="158"/>
      <c r="VHJ155" s="157"/>
      <c r="VHK155" s="158"/>
      <c r="VHL155" s="157"/>
      <c r="VHM155" s="158"/>
      <c r="VHN155" s="157"/>
      <c r="VHO155" s="158"/>
      <c r="VHP155" s="157"/>
      <c r="VHQ155" s="158"/>
      <c r="VHR155" s="157"/>
      <c r="VHS155" s="158"/>
      <c r="VHT155" s="157"/>
      <c r="VHU155" s="158"/>
      <c r="VHV155" s="157"/>
      <c r="VHW155" s="158"/>
      <c r="VHX155" s="157"/>
      <c r="VHY155" s="158"/>
      <c r="VHZ155" s="157"/>
      <c r="VIA155" s="158"/>
      <c r="VIB155" s="157"/>
      <c r="VIC155" s="158"/>
      <c r="VID155" s="157"/>
      <c r="VIE155" s="158"/>
      <c r="VIF155" s="157"/>
      <c r="VIG155" s="158"/>
      <c r="VIH155" s="157"/>
      <c r="VII155" s="158"/>
      <c r="VIJ155" s="157"/>
      <c r="VIK155" s="158"/>
      <c r="VIL155" s="157"/>
      <c r="VIM155" s="158"/>
      <c r="VIN155" s="157"/>
      <c r="VIO155" s="158"/>
      <c r="VIP155" s="157"/>
      <c r="VIQ155" s="158"/>
      <c r="VIR155" s="157"/>
      <c r="VIS155" s="158"/>
      <c r="VIT155" s="157"/>
      <c r="VIU155" s="158"/>
      <c r="VIV155" s="157"/>
      <c r="VIW155" s="158"/>
      <c r="VIX155" s="157"/>
      <c r="VIY155" s="158"/>
      <c r="VIZ155" s="157"/>
      <c r="VJA155" s="158"/>
      <c r="VJB155" s="157"/>
      <c r="VJC155" s="158"/>
      <c r="VJD155" s="157"/>
      <c r="VJE155" s="158"/>
      <c r="VJF155" s="157"/>
      <c r="VJG155" s="158"/>
      <c r="VJH155" s="157"/>
      <c r="VJI155" s="158"/>
      <c r="VJJ155" s="157"/>
      <c r="VJK155" s="158"/>
      <c r="VJL155" s="157"/>
      <c r="VJM155" s="158"/>
      <c r="VJN155" s="157"/>
      <c r="VJO155" s="158"/>
      <c r="VJP155" s="157"/>
      <c r="VJQ155" s="158"/>
      <c r="VJR155" s="157"/>
      <c r="VJS155" s="158"/>
      <c r="VJT155" s="157"/>
      <c r="VJU155" s="158"/>
      <c r="VJV155" s="157"/>
      <c r="VJW155" s="158"/>
      <c r="VJX155" s="157"/>
      <c r="VJY155" s="158"/>
      <c r="VJZ155" s="157"/>
      <c r="VKA155" s="158"/>
      <c r="VKB155" s="157"/>
      <c r="VKC155" s="158"/>
      <c r="VKD155" s="157"/>
      <c r="VKE155" s="158"/>
      <c r="VKF155" s="157"/>
      <c r="VKG155" s="158"/>
      <c r="VKH155" s="157"/>
      <c r="VKI155" s="158"/>
      <c r="VKJ155" s="157"/>
      <c r="VKK155" s="158"/>
      <c r="VKL155" s="157"/>
      <c r="VKM155" s="158"/>
      <c r="VKN155" s="157"/>
      <c r="VKO155" s="158"/>
      <c r="VKP155" s="157"/>
      <c r="VKQ155" s="158"/>
      <c r="VKR155" s="157"/>
      <c r="VKS155" s="158"/>
      <c r="VKT155" s="157"/>
      <c r="VKU155" s="158"/>
      <c r="VKV155" s="157"/>
      <c r="VKW155" s="158"/>
      <c r="VKX155" s="157"/>
      <c r="VKY155" s="158"/>
      <c r="VKZ155" s="157"/>
      <c r="VLA155" s="158"/>
      <c r="VLB155" s="157"/>
      <c r="VLC155" s="158"/>
      <c r="VLD155" s="157"/>
      <c r="VLE155" s="158"/>
      <c r="VLF155" s="157"/>
      <c r="VLG155" s="158"/>
      <c r="VLH155" s="157"/>
      <c r="VLI155" s="158"/>
      <c r="VLJ155" s="157"/>
      <c r="VLK155" s="158"/>
      <c r="VLL155" s="157"/>
      <c r="VLM155" s="158"/>
      <c r="VLN155" s="157"/>
      <c r="VLO155" s="158"/>
      <c r="VLP155" s="157"/>
      <c r="VLQ155" s="158"/>
      <c r="VLR155" s="157"/>
      <c r="VLS155" s="158"/>
      <c r="VLT155" s="157"/>
      <c r="VLU155" s="158"/>
      <c r="VLV155" s="157"/>
      <c r="VLW155" s="158"/>
      <c r="VLX155" s="157"/>
      <c r="VLY155" s="158"/>
      <c r="VLZ155" s="157"/>
      <c r="VMA155" s="158"/>
      <c r="VMB155" s="157"/>
      <c r="VMC155" s="158"/>
      <c r="VMD155" s="157"/>
      <c r="VME155" s="158"/>
      <c r="VMF155" s="157"/>
      <c r="VMG155" s="158"/>
      <c r="VMH155" s="157"/>
      <c r="VMI155" s="158"/>
      <c r="VMJ155" s="157"/>
      <c r="VMK155" s="158"/>
      <c r="VML155" s="157"/>
      <c r="VMM155" s="158"/>
      <c r="VMN155" s="157"/>
      <c r="VMO155" s="158"/>
      <c r="VMP155" s="157"/>
      <c r="VMQ155" s="158"/>
      <c r="VMR155" s="157"/>
      <c r="VMS155" s="158"/>
      <c r="VMT155" s="157"/>
      <c r="VMU155" s="158"/>
      <c r="VMV155" s="157"/>
      <c r="VMW155" s="158"/>
      <c r="VMX155" s="157"/>
      <c r="VMY155" s="158"/>
      <c r="VMZ155" s="157"/>
      <c r="VNA155" s="158"/>
      <c r="VNB155" s="157"/>
      <c r="VNC155" s="158"/>
      <c r="VND155" s="157"/>
      <c r="VNE155" s="158"/>
      <c r="VNF155" s="157"/>
      <c r="VNG155" s="158"/>
      <c r="VNH155" s="157"/>
      <c r="VNI155" s="158"/>
      <c r="VNJ155" s="157"/>
      <c r="VNK155" s="158"/>
      <c r="VNL155" s="157"/>
      <c r="VNM155" s="158"/>
      <c r="VNN155" s="157"/>
      <c r="VNO155" s="158"/>
      <c r="VNP155" s="157"/>
      <c r="VNQ155" s="158"/>
      <c r="VNR155" s="157"/>
      <c r="VNS155" s="158"/>
      <c r="VNT155" s="157"/>
      <c r="VNU155" s="158"/>
      <c r="VNV155" s="157"/>
      <c r="VNW155" s="158"/>
      <c r="VNX155" s="157"/>
      <c r="VNY155" s="158"/>
      <c r="VNZ155" s="157"/>
      <c r="VOA155" s="158"/>
      <c r="VOB155" s="157"/>
      <c r="VOC155" s="158"/>
      <c r="VOD155" s="157"/>
      <c r="VOE155" s="158"/>
      <c r="VOF155" s="157"/>
      <c r="VOG155" s="158"/>
      <c r="VOH155" s="157"/>
      <c r="VOI155" s="158"/>
      <c r="VOJ155" s="157"/>
      <c r="VOK155" s="158"/>
      <c r="VOL155" s="157"/>
      <c r="VOM155" s="158"/>
      <c r="VON155" s="157"/>
      <c r="VOO155" s="158"/>
      <c r="VOP155" s="157"/>
      <c r="VOQ155" s="158"/>
      <c r="VOR155" s="157"/>
      <c r="VOS155" s="158"/>
      <c r="VOT155" s="157"/>
      <c r="VOU155" s="158"/>
      <c r="VOV155" s="157"/>
      <c r="VOW155" s="158"/>
      <c r="VOX155" s="157"/>
      <c r="VOY155" s="158"/>
      <c r="VOZ155" s="157"/>
      <c r="VPA155" s="158"/>
      <c r="VPB155" s="157"/>
      <c r="VPC155" s="158"/>
      <c r="VPD155" s="157"/>
      <c r="VPE155" s="158"/>
      <c r="VPF155" s="157"/>
      <c r="VPG155" s="158"/>
      <c r="VPH155" s="157"/>
      <c r="VPI155" s="158"/>
      <c r="VPJ155" s="157"/>
      <c r="VPK155" s="158"/>
      <c r="VPL155" s="157"/>
      <c r="VPM155" s="158"/>
      <c r="VPN155" s="157"/>
      <c r="VPO155" s="158"/>
      <c r="VPP155" s="157"/>
      <c r="VPQ155" s="158"/>
      <c r="VPR155" s="157"/>
      <c r="VPS155" s="158"/>
      <c r="VPT155" s="157"/>
      <c r="VPU155" s="158"/>
      <c r="VPV155" s="157"/>
      <c r="VPW155" s="158"/>
      <c r="VPX155" s="157"/>
      <c r="VPY155" s="158"/>
      <c r="VPZ155" s="157"/>
      <c r="VQA155" s="158"/>
      <c r="VQB155" s="157"/>
      <c r="VQC155" s="158"/>
      <c r="VQD155" s="157"/>
      <c r="VQE155" s="158"/>
      <c r="VQF155" s="157"/>
      <c r="VQG155" s="158"/>
      <c r="VQH155" s="157"/>
      <c r="VQI155" s="158"/>
      <c r="VQJ155" s="157"/>
      <c r="VQK155" s="158"/>
      <c r="VQL155" s="157"/>
      <c r="VQM155" s="158"/>
      <c r="VQN155" s="157"/>
      <c r="VQO155" s="158"/>
      <c r="VQP155" s="157"/>
      <c r="VQQ155" s="158"/>
      <c r="VQR155" s="157"/>
      <c r="VQS155" s="158"/>
      <c r="VQT155" s="157"/>
      <c r="VQU155" s="158"/>
      <c r="VQV155" s="157"/>
      <c r="VQW155" s="158"/>
      <c r="VQX155" s="157"/>
      <c r="VQY155" s="158"/>
      <c r="VQZ155" s="157"/>
      <c r="VRA155" s="158"/>
      <c r="VRB155" s="157"/>
      <c r="VRC155" s="158"/>
      <c r="VRD155" s="157"/>
      <c r="VRE155" s="158"/>
      <c r="VRF155" s="157"/>
      <c r="VRG155" s="158"/>
      <c r="VRH155" s="157"/>
      <c r="VRI155" s="158"/>
      <c r="VRJ155" s="157"/>
      <c r="VRK155" s="158"/>
      <c r="VRL155" s="157"/>
      <c r="VRM155" s="158"/>
      <c r="VRN155" s="157"/>
      <c r="VRO155" s="158"/>
      <c r="VRP155" s="157"/>
      <c r="VRQ155" s="158"/>
      <c r="VRR155" s="157"/>
      <c r="VRS155" s="158"/>
      <c r="VRT155" s="157"/>
      <c r="VRU155" s="158"/>
      <c r="VRV155" s="157"/>
      <c r="VRW155" s="158"/>
      <c r="VRX155" s="157"/>
      <c r="VRY155" s="158"/>
      <c r="VRZ155" s="157"/>
      <c r="VSA155" s="158"/>
      <c r="VSB155" s="157"/>
      <c r="VSC155" s="158"/>
      <c r="VSD155" s="157"/>
      <c r="VSE155" s="158"/>
      <c r="VSF155" s="157"/>
      <c r="VSG155" s="158"/>
      <c r="VSH155" s="157"/>
      <c r="VSI155" s="158"/>
      <c r="VSJ155" s="157"/>
      <c r="VSK155" s="158"/>
      <c r="VSL155" s="157"/>
      <c r="VSM155" s="158"/>
      <c r="VSN155" s="157"/>
      <c r="VSO155" s="158"/>
      <c r="VSP155" s="157"/>
      <c r="VSQ155" s="158"/>
      <c r="VSR155" s="157"/>
      <c r="VSS155" s="158"/>
      <c r="VST155" s="157"/>
      <c r="VSU155" s="158"/>
      <c r="VSV155" s="157"/>
      <c r="VSW155" s="158"/>
      <c r="VSX155" s="157"/>
      <c r="VSY155" s="158"/>
      <c r="VSZ155" s="157"/>
      <c r="VTA155" s="158"/>
      <c r="VTB155" s="157"/>
      <c r="VTC155" s="158"/>
      <c r="VTD155" s="157"/>
      <c r="VTE155" s="158"/>
      <c r="VTF155" s="157"/>
      <c r="VTG155" s="158"/>
      <c r="VTH155" s="157"/>
      <c r="VTI155" s="158"/>
      <c r="VTJ155" s="157"/>
      <c r="VTK155" s="158"/>
      <c r="VTL155" s="157"/>
      <c r="VTM155" s="158"/>
      <c r="VTN155" s="157"/>
      <c r="VTO155" s="158"/>
      <c r="VTP155" s="157"/>
      <c r="VTQ155" s="158"/>
      <c r="VTR155" s="157"/>
      <c r="VTS155" s="158"/>
      <c r="VTT155" s="157"/>
      <c r="VTU155" s="158"/>
      <c r="VTV155" s="157"/>
      <c r="VTW155" s="158"/>
      <c r="VTX155" s="157"/>
      <c r="VTY155" s="158"/>
      <c r="VTZ155" s="157"/>
      <c r="VUA155" s="158"/>
      <c r="VUB155" s="157"/>
      <c r="VUC155" s="158"/>
      <c r="VUD155" s="157"/>
      <c r="VUE155" s="158"/>
      <c r="VUF155" s="157"/>
      <c r="VUG155" s="158"/>
      <c r="VUH155" s="157"/>
      <c r="VUI155" s="158"/>
      <c r="VUJ155" s="157"/>
      <c r="VUK155" s="158"/>
      <c r="VUL155" s="157"/>
      <c r="VUM155" s="158"/>
      <c r="VUN155" s="157"/>
      <c r="VUO155" s="158"/>
      <c r="VUP155" s="157"/>
      <c r="VUQ155" s="158"/>
      <c r="VUR155" s="157"/>
      <c r="VUS155" s="158"/>
      <c r="VUT155" s="157"/>
      <c r="VUU155" s="158"/>
      <c r="VUV155" s="157"/>
      <c r="VUW155" s="158"/>
      <c r="VUX155" s="157"/>
      <c r="VUY155" s="158"/>
      <c r="VUZ155" s="157"/>
      <c r="VVA155" s="158"/>
      <c r="VVB155" s="157"/>
      <c r="VVC155" s="158"/>
      <c r="VVD155" s="157"/>
      <c r="VVE155" s="158"/>
      <c r="VVF155" s="157"/>
      <c r="VVG155" s="158"/>
      <c r="VVH155" s="157"/>
      <c r="VVI155" s="158"/>
      <c r="VVJ155" s="157"/>
      <c r="VVK155" s="158"/>
      <c r="VVL155" s="157"/>
      <c r="VVM155" s="158"/>
      <c r="VVN155" s="157"/>
      <c r="VVO155" s="158"/>
      <c r="VVP155" s="157"/>
      <c r="VVQ155" s="158"/>
      <c r="VVR155" s="157"/>
      <c r="VVS155" s="158"/>
      <c r="VVT155" s="157"/>
      <c r="VVU155" s="158"/>
      <c r="VVV155" s="157"/>
      <c r="VVW155" s="158"/>
      <c r="VVX155" s="157"/>
      <c r="VVY155" s="158"/>
      <c r="VVZ155" s="157"/>
      <c r="VWA155" s="158"/>
      <c r="VWB155" s="157"/>
      <c r="VWC155" s="158"/>
      <c r="VWD155" s="157"/>
      <c r="VWE155" s="158"/>
      <c r="VWF155" s="157"/>
      <c r="VWG155" s="158"/>
      <c r="VWH155" s="157"/>
      <c r="VWI155" s="158"/>
      <c r="VWJ155" s="157"/>
      <c r="VWK155" s="158"/>
      <c r="VWL155" s="157"/>
      <c r="VWM155" s="158"/>
      <c r="VWN155" s="157"/>
      <c r="VWO155" s="158"/>
      <c r="VWP155" s="157"/>
      <c r="VWQ155" s="158"/>
      <c r="VWR155" s="157"/>
      <c r="VWS155" s="158"/>
      <c r="VWT155" s="157"/>
      <c r="VWU155" s="158"/>
      <c r="VWV155" s="157"/>
      <c r="VWW155" s="158"/>
      <c r="VWX155" s="157"/>
      <c r="VWY155" s="158"/>
      <c r="VWZ155" s="157"/>
      <c r="VXA155" s="158"/>
      <c r="VXB155" s="157"/>
      <c r="VXC155" s="158"/>
      <c r="VXD155" s="157"/>
      <c r="VXE155" s="158"/>
      <c r="VXF155" s="157"/>
      <c r="VXG155" s="158"/>
      <c r="VXH155" s="157"/>
      <c r="VXI155" s="158"/>
      <c r="VXJ155" s="157"/>
      <c r="VXK155" s="158"/>
      <c r="VXL155" s="157"/>
      <c r="VXM155" s="158"/>
      <c r="VXN155" s="157"/>
      <c r="VXO155" s="158"/>
      <c r="VXP155" s="157"/>
      <c r="VXQ155" s="158"/>
      <c r="VXR155" s="157"/>
      <c r="VXS155" s="158"/>
      <c r="VXT155" s="157"/>
      <c r="VXU155" s="158"/>
      <c r="VXV155" s="157"/>
      <c r="VXW155" s="158"/>
      <c r="VXX155" s="157"/>
      <c r="VXY155" s="158"/>
      <c r="VXZ155" s="157"/>
      <c r="VYA155" s="158"/>
      <c r="VYB155" s="157"/>
      <c r="VYC155" s="158"/>
      <c r="VYD155" s="157"/>
      <c r="VYE155" s="158"/>
      <c r="VYF155" s="157"/>
      <c r="VYG155" s="158"/>
      <c r="VYH155" s="157"/>
      <c r="VYI155" s="158"/>
      <c r="VYJ155" s="157"/>
      <c r="VYK155" s="158"/>
      <c r="VYL155" s="157"/>
      <c r="VYM155" s="158"/>
      <c r="VYN155" s="157"/>
      <c r="VYO155" s="158"/>
      <c r="VYP155" s="157"/>
      <c r="VYQ155" s="158"/>
      <c r="VYR155" s="157"/>
      <c r="VYS155" s="158"/>
      <c r="VYT155" s="157"/>
      <c r="VYU155" s="158"/>
      <c r="VYV155" s="157"/>
      <c r="VYW155" s="158"/>
      <c r="VYX155" s="157"/>
      <c r="VYY155" s="158"/>
      <c r="VYZ155" s="157"/>
      <c r="VZA155" s="158"/>
      <c r="VZB155" s="157"/>
      <c r="VZC155" s="158"/>
      <c r="VZD155" s="157"/>
      <c r="VZE155" s="158"/>
      <c r="VZF155" s="157"/>
      <c r="VZG155" s="158"/>
      <c r="VZH155" s="157"/>
      <c r="VZI155" s="158"/>
      <c r="VZJ155" s="157"/>
      <c r="VZK155" s="158"/>
      <c r="VZL155" s="157"/>
      <c r="VZM155" s="158"/>
      <c r="VZN155" s="157"/>
      <c r="VZO155" s="158"/>
      <c r="VZP155" s="157"/>
      <c r="VZQ155" s="158"/>
      <c r="VZR155" s="157"/>
      <c r="VZS155" s="158"/>
      <c r="VZT155" s="157"/>
      <c r="VZU155" s="158"/>
      <c r="VZV155" s="157"/>
      <c r="VZW155" s="158"/>
      <c r="VZX155" s="157"/>
      <c r="VZY155" s="158"/>
      <c r="VZZ155" s="157"/>
      <c r="WAA155" s="158"/>
      <c r="WAB155" s="157"/>
      <c r="WAC155" s="158"/>
      <c r="WAD155" s="157"/>
      <c r="WAE155" s="158"/>
      <c r="WAF155" s="157"/>
      <c r="WAG155" s="158"/>
      <c r="WAH155" s="157"/>
      <c r="WAI155" s="158"/>
      <c r="WAJ155" s="157"/>
      <c r="WAK155" s="158"/>
      <c r="WAL155" s="157"/>
      <c r="WAM155" s="158"/>
      <c r="WAN155" s="157"/>
      <c r="WAO155" s="158"/>
      <c r="WAP155" s="157"/>
      <c r="WAQ155" s="158"/>
      <c r="WAR155" s="157"/>
      <c r="WAS155" s="158"/>
      <c r="WAT155" s="157"/>
      <c r="WAU155" s="158"/>
      <c r="WAV155" s="157"/>
      <c r="WAW155" s="158"/>
      <c r="WAX155" s="157"/>
      <c r="WAY155" s="158"/>
      <c r="WAZ155" s="157"/>
      <c r="WBA155" s="158"/>
      <c r="WBB155" s="157"/>
      <c r="WBC155" s="158"/>
      <c r="WBD155" s="157"/>
      <c r="WBE155" s="158"/>
      <c r="WBF155" s="157"/>
      <c r="WBG155" s="158"/>
      <c r="WBH155" s="157"/>
      <c r="WBI155" s="158"/>
      <c r="WBJ155" s="157"/>
      <c r="WBK155" s="158"/>
      <c r="WBL155" s="157"/>
      <c r="WBM155" s="158"/>
      <c r="WBN155" s="157"/>
      <c r="WBO155" s="158"/>
      <c r="WBP155" s="157"/>
      <c r="WBQ155" s="158"/>
      <c r="WBR155" s="157"/>
      <c r="WBS155" s="158"/>
      <c r="WBT155" s="157"/>
      <c r="WBU155" s="158"/>
      <c r="WBV155" s="157"/>
      <c r="WBW155" s="158"/>
      <c r="WBX155" s="157"/>
      <c r="WBY155" s="158"/>
      <c r="WBZ155" s="157"/>
      <c r="WCA155" s="158"/>
      <c r="WCB155" s="157"/>
      <c r="WCC155" s="158"/>
      <c r="WCD155" s="157"/>
      <c r="WCE155" s="158"/>
      <c r="WCF155" s="157"/>
      <c r="WCG155" s="158"/>
      <c r="WCH155" s="157"/>
      <c r="WCI155" s="158"/>
      <c r="WCJ155" s="157"/>
      <c r="WCK155" s="158"/>
      <c r="WCL155" s="157"/>
      <c r="WCM155" s="158"/>
      <c r="WCN155" s="157"/>
      <c r="WCO155" s="158"/>
      <c r="WCP155" s="157"/>
      <c r="WCQ155" s="158"/>
      <c r="WCR155" s="157"/>
      <c r="WCS155" s="158"/>
      <c r="WCT155" s="157"/>
      <c r="WCU155" s="158"/>
      <c r="WCV155" s="157"/>
      <c r="WCW155" s="158"/>
      <c r="WCX155" s="157"/>
      <c r="WCY155" s="158"/>
      <c r="WCZ155" s="157"/>
      <c r="WDA155" s="158"/>
      <c r="WDB155" s="157"/>
      <c r="WDC155" s="158"/>
      <c r="WDD155" s="157"/>
      <c r="WDE155" s="158"/>
      <c r="WDF155" s="157"/>
      <c r="WDG155" s="158"/>
      <c r="WDH155" s="157"/>
      <c r="WDI155" s="158"/>
      <c r="WDJ155" s="157"/>
      <c r="WDK155" s="158"/>
      <c r="WDL155" s="157"/>
      <c r="WDM155" s="158"/>
      <c r="WDN155" s="157"/>
      <c r="WDO155" s="158"/>
      <c r="WDP155" s="157"/>
      <c r="WDQ155" s="158"/>
      <c r="WDR155" s="157"/>
      <c r="WDS155" s="158"/>
      <c r="WDT155" s="157"/>
      <c r="WDU155" s="158"/>
      <c r="WDV155" s="157"/>
      <c r="WDW155" s="158"/>
      <c r="WDX155" s="157"/>
      <c r="WDY155" s="158"/>
      <c r="WDZ155" s="157"/>
      <c r="WEA155" s="158"/>
      <c r="WEB155" s="157"/>
      <c r="WEC155" s="158"/>
      <c r="WED155" s="157"/>
      <c r="WEE155" s="158"/>
      <c r="WEF155" s="157"/>
      <c r="WEG155" s="158"/>
      <c r="WEH155" s="157"/>
      <c r="WEI155" s="158"/>
      <c r="WEJ155" s="157"/>
      <c r="WEK155" s="158"/>
      <c r="WEL155" s="157"/>
      <c r="WEM155" s="158"/>
      <c r="WEN155" s="157"/>
      <c r="WEO155" s="158"/>
      <c r="WEP155" s="157"/>
      <c r="WEQ155" s="158"/>
      <c r="WER155" s="157"/>
      <c r="WES155" s="158"/>
      <c r="WET155" s="157"/>
      <c r="WEU155" s="158"/>
      <c r="WEV155" s="157"/>
      <c r="WEW155" s="158"/>
      <c r="WEX155" s="157"/>
      <c r="WEY155" s="158"/>
      <c r="WEZ155" s="157"/>
      <c r="WFA155" s="158"/>
      <c r="WFB155" s="157"/>
      <c r="WFC155" s="158"/>
      <c r="WFD155" s="157"/>
      <c r="WFE155" s="158"/>
      <c r="WFF155" s="157"/>
      <c r="WFG155" s="158"/>
      <c r="WFH155" s="157"/>
      <c r="WFI155" s="158"/>
      <c r="WFJ155" s="157"/>
      <c r="WFK155" s="158"/>
      <c r="WFL155" s="157"/>
      <c r="WFM155" s="158"/>
      <c r="WFN155" s="157"/>
      <c r="WFO155" s="158"/>
      <c r="WFP155" s="157"/>
      <c r="WFQ155" s="158"/>
      <c r="WFR155" s="157"/>
      <c r="WFS155" s="158"/>
      <c r="WFT155" s="157"/>
      <c r="WFU155" s="158"/>
      <c r="WFV155" s="157"/>
      <c r="WFW155" s="158"/>
      <c r="WFX155" s="157"/>
      <c r="WFY155" s="158"/>
      <c r="WFZ155" s="157"/>
      <c r="WGA155" s="158"/>
      <c r="WGB155" s="157"/>
      <c r="WGC155" s="158"/>
      <c r="WGD155" s="157"/>
      <c r="WGE155" s="158"/>
      <c r="WGF155" s="157"/>
      <c r="WGG155" s="158"/>
      <c r="WGH155" s="157"/>
      <c r="WGI155" s="158"/>
      <c r="WGJ155" s="157"/>
      <c r="WGK155" s="158"/>
      <c r="WGL155" s="157"/>
      <c r="WGM155" s="158"/>
      <c r="WGN155" s="157"/>
      <c r="WGO155" s="158"/>
      <c r="WGP155" s="157"/>
      <c r="WGQ155" s="158"/>
      <c r="WGR155" s="157"/>
      <c r="WGS155" s="158"/>
      <c r="WGT155" s="157"/>
      <c r="WGU155" s="158"/>
      <c r="WGV155" s="157"/>
      <c r="WGW155" s="158"/>
      <c r="WGX155" s="157"/>
      <c r="WGY155" s="158"/>
      <c r="WGZ155" s="157"/>
      <c r="WHA155" s="158"/>
      <c r="WHB155" s="157"/>
      <c r="WHC155" s="158"/>
      <c r="WHD155" s="157"/>
      <c r="WHE155" s="158"/>
      <c r="WHF155" s="157"/>
      <c r="WHG155" s="158"/>
      <c r="WHH155" s="157"/>
      <c r="WHI155" s="158"/>
      <c r="WHJ155" s="157"/>
      <c r="WHK155" s="158"/>
      <c r="WHL155" s="157"/>
      <c r="WHM155" s="158"/>
      <c r="WHN155" s="157"/>
      <c r="WHO155" s="158"/>
      <c r="WHP155" s="157"/>
      <c r="WHQ155" s="158"/>
      <c r="WHR155" s="157"/>
      <c r="WHS155" s="158"/>
      <c r="WHT155" s="157"/>
      <c r="WHU155" s="158"/>
      <c r="WHV155" s="157"/>
      <c r="WHW155" s="158"/>
      <c r="WHX155" s="157"/>
      <c r="WHY155" s="158"/>
      <c r="WHZ155" s="157"/>
      <c r="WIA155" s="158"/>
      <c r="WIB155" s="157"/>
      <c r="WIC155" s="158"/>
      <c r="WID155" s="157"/>
      <c r="WIE155" s="158"/>
      <c r="WIF155" s="157"/>
      <c r="WIG155" s="158"/>
      <c r="WIH155" s="157"/>
      <c r="WII155" s="158"/>
      <c r="WIJ155" s="157"/>
      <c r="WIK155" s="158"/>
      <c r="WIL155" s="157"/>
      <c r="WIM155" s="158"/>
      <c r="WIN155" s="157"/>
      <c r="WIO155" s="158"/>
      <c r="WIP155" s="157"/>
      <c r="WIQ155" s="158"/>
      <c r="WIR155" s="157"/>
      <c r="WIS155" s="158"/>
      <c r="WIT155" s="157"/>
      <c r="WIU155" s="158"/>
      <c r="WIV155" s="157"/>
      <c r="WIW155" s="158"/>
      <c r="WIX155" s="157"/>
      <c r="WIY155" s="158"/>
      <c r="WIZ155" s="157"/>
      <c r="WJA155" s="158"/>
      <c r="WJB155" s="157"/>
      <c r="WJC155" s="158"/>
      <c r="WJD155" s="157"/>
      <c r="WJE155" s="158"/>
      <c r="WJF155" s="157"/>
      <c r="WJG155" s="158"/>
      <c r="WJH155" s="157"/>
      <c r="WJI155" s="158"/>
      <c r="WJJ155" s="157"/>
      <c r="WJK155" s="158"/>
      <c r="WJL155" s="157"/>
      <c r="WJM155" s="158"/>
      <c r="WJN155" s="157"/>
      <c r="WJO155" s="158"/>
      <c r="WJP155" s="157"/>
      <c r="WJQ155" s="158"/>
      <c r="WJR155" s="157"/>
      <c r="WJS155" s="158"/>
      <c r="WJT155" s="157"/>
      <c r="WJU155" s="158"/>
      <c r="WJV155" s="157"/>
      <c r="WJW155" s="158"/>
      <c r="WJX155" s="157"/>
      <c r="WJY155" s="158"/>
      <c r="WJZ155" s="157"/>
      <c r="WKA155" s="158"/>
      <c r="WKB155" s="157"/>
      <c r="WKC155" s="158"/>
      <c r="WKD155" s="157"/>
      <c r="WKE155" s="158"/>
      <c r="WKF155" s="157"/>
      <c r="WKG155" s="158"/>
      <c r="WKH155" s="157"/>
      <c r="WKI155" s="158"/>
      <c r="WKJ155" s="157"/>
      <c r="WKK155" s="158"/>
      <c r="WKL155" s="157"/>
      <c r="WKM155" s="158"/>
      <c r="WKN155" s="157"/>
      <c r="WKO155" s="158"/>
      <c r="WKP155" s="157"/>
      <c r="WKQ155" s="158"/>
      <c r="WKR155" s="157"/>
      <c r="WKS155" s="158"/>
      <c r="WKT155" s="157"/>
      <c r="WKU155" s="158"/>
      <c r="WKV155" s="157"/>
      <c r="WKW155" s="158"/>
      <c r="WKX155" s="157"/>
      <c r="WKY155" s="158"/>
      <c r="WKZ155" s="157"/>
      <c r="WLA155" s="158"/>
      <c r="WLB155" s="157"/>
      <c r="WLC155" s="158"/>
      <c r="WLD155" s="157"/>
      <c r="WLE155" s="158"/>
      <c r="WLF155" s="157"/>
      <c r="WLG155" s="158"/>
      <c r="WLH155" s="157"/>
      <c r="WLI155" s="158"/>
      <c r="WLJ155" s="157"/>
      <c r="WLK155" s="158"/>
      <c r="WLL155" s="157"/>
      <c r="WLM155" s="158"/>
      <c r="WLN155" s="157"/>
      <c r="WLO155" s="158"/>
      <c r="WLP155" s="157"/>
      <c r="WLQ155" s="158"/>
      <c r="WLR155" s="157"/>
      <c r="WLS155" s="158"/>
      <c r="WLT155" s="157"/>
      <c r="WLU155" s="158"/>
      <c r="WLV155" s="157"/>
      <c r="WLW155" s="158"/>
      <c r="WLX155" s="157"/>
      <c r="WLY155" s="158"/>
      <c r="WLZ155" s="157"/>
      <c r="WMA155" s="158"/>
      <c r="WMB155" s="157"/>
      <c r="WMC155" s="158"/>
      <c r="WMD155" s="157"/>
      <c r="WME155" s="158"/>
      <c r="WMF155" s="157"/>
      <c r="WMG155" s="158"/>
      <c r="WMH155" s="157"/>
      <c r="WMI155" s="158"/>
      <c r="WMJ155" s="157"/>
      <c r="WMK155" s="158"/>
      <c r="WML155" s="157"/>
      <c r="WMM155" s="158"/>
      <c r="WMN155" s="157"/>
      <c r="WMO155" s="158"/>
      <c r="WMP155" s="157"/>
      <c r="WMQ155" s="158"/>
      <c r="WMR155" s="157"/>
      <c r="WMS155" s="158"/>
      <c r="WMT155" s="157"/>
      <c r="WMU155" s="158"/>
      <c r="WMV155" s="157"/>
      <c r="WMW155" s="158"/>
      <c r="WMX155" s="157"/>
      <c r="WMY155" s="158"/>
      <c r="WMZ155" s="157"/>
      <c r="WNA155" s="158"/>
      <c r="WNB155" s="157"/>
      <c r="WNC155" s="158"/>
      <c r="WND155" s="157"/>
      <c r="WNE155" s="158"/>
      <c r="WNF155" s="157"/>
      <c r="WNG155" s="158"/>
      <c r="WNH155" s="157"/>
      <c r="WNI155" s="158"/>
      <c r="WNJ155" s="157"/>
      <c r="WNK155" s="158"/>
      <c r="WNL155" s="157"/>
      <c r="WNM155" s="158"/>
      <c r="WNN155" s="157"/>
      <c r="WNO155" s="158"/>
      <c r="WNP155" s="157"/>
      <c r="WNQ155" s="158"/>
      <c r="WNR155" s="157"/>
      <c r="WNS155" s="158"/>
      <c r="WNT155" s="157"/>
      <c r="WNU155" s="158"/>
      <c r="WNV155" s="157"/>
      <c r="WNW155" s="158"/>
      <c r="WNX155" s="157"/>
      <c r="WNY155" s="158"/>
      <c r="WNZ155" s="157"/>
      <c r="WOA155" s="158"/>
      <c r="WOB155" s="157"/>
      <c r="WOC155" s="158"/>
      <c r="WOD155" s="157"/>
      <c r="WOE155" s="158"/>
      <c r="WOF155" s="157"/>
      <c r="WOG155" s="158"/>
      <c r="WOH155" s="157"/>
      <c r="WOI155" s="158"/>
      <c r="WOJ155" s="157"/>
      <c r="WOK155" s="158"/>
      <c r="WOL155" s="157"/>
      <c r="WOM155" s="158"/>
      <c r="WON155" s="157"/>
      <c r="WOO155" s="158"/>
      <c r="WOP155" s="157"/>
      <c r="WOQ155" s="158"/>
      <c r="WOR155" s="157"/>
      <c r="WOS155" s="158"/>
      <c r="WOT155" s="157"/>
      <c r="WOU155" s="158"/>
      <c r="WOV155" s="157"/>
      <c r="WOW155" s="158"/>
      <c r="WOX155" s="157"/>
      <c r="WOY155" s="158"/>
      <c r="WOZ155" s="157"/>
      <c r="WPA155" s="158"/>
      <c r="WPB155" s="157"/>
      <c r="WPC155" s="158"/>
      <c r="WPD155" s="157"/>
      <c r="WPE155" s="158"/>
      <c r="WPF155" s="157"/>
      <c r="WPG155" s="158"/>
      <c r="WPH155" s="157"/>
      <c r="WPI155" s="158"/>
      <c r="WPJ155" s="157"/>
      <c r="WPK155" s="158"/>
      <c r="WPL155" s="157"/>
      <c r="WPM155" s="158"/>
      <c r="WPN155" s="157"/>
      <c r="WPO155" s="158"/>
      <c r="WPP155" s="157"/>
      <c r="WPQ155" s="158"/>
      <c r="WPR155" s="157"/>
      <c r="WPS155" s="158"/>
      <c r="WPT155" s="157"/>
      <c r="WPU155" s="158"/>
      <c r="WPV155" s="157"/>
      <c r="WPW155" s="158"/>
      <c r="WPX155" s="157"/>
      <c r="WPY155" s="158"/>
      <c r="WPZ155" s="157"/>
      <c r="WQA155" s="158"/>
      <c r="WQB155" s="157"/>
      <c r="WQC155" s="158"/>
      <c r="WQD155" s="157"/>
      <c r="WQE155" s="158"/>
      <c r="WQF155" s="157"/>
      <c r="WQG155" s="158"/>
      <c r="WQH155" s="157"/>
      <c r="WQI155" s="158"/>
      <c r="WQJ155" s="157"/>
      <c r="WQK155" s="158"/>
      <c r="WQL155" s="157"/>
      <c r="WQM155" s="158"/>
      <c r="WQN155" s="157"/>
      <c r="WQO155" s="158"/>
      <c r="WQP155" s="157"/>
      <c r="WQQ155" s="158"/>
      <c r="WQR155" s="157"/>
      <c r="WQS155" s="158"/>
      <c r="WQT155" s="157"/>
      <c r="WQU155" s="158"/>
      <c r="WQV155" s="157"/>
      <c r="WQW155" s="158"/>
      <c r="WQX155" s="157"/>
      <c r="WQY155" s="158"/>
      <c r="WQZ155" s="157"/>
      <c r="WRA155" s="158"/>
      <c r="WRB155" s="157"/>
      <c r="WRC155" s="158"/>
      <c r="WRD155" s="157"/>
      <c r="WRE155" s="158"/>
      <c r="WRF155" s="157"/>
      <c r="WRG155" s="158"/>
      <c r="WRH155" s="157"/>
      <c r="WRI155" s="158"/>
      <c r="WRJ155" s="157"/>
      <c r="WRK155" s="158"/>
      <c r="WRL155" s="157"/>
      <c r="WRM155" s="158"/>
      <c r="WRN155" s="157"/>
      <c r="WRO155" s="158"/>
      <c r="WRP155" s="157"/>
      <c r="WRQ155" s="158"/>
      <c r="WRR155" s="157"/>
      <c r="WRS155" s="158"/>
      <c r="WRT155" s="157"/>
      <c r="WRU155" s="158"/>
      <c r="WRV155" s="157"/>
      <c r="WRW155" s="158"/>
      <c r="WRX155" s="157"/>
      <c r="WRY155" s="158"/>
      <c r="WRZ155" s="157"/>
      <c r="WSA155" s="158"/>
      <c r="WSB155" s="157"/>
      <c r="WSC155" s="158"/>
      <c r="WSD155" s="157"/>
      <c r="WSE155" s="158"/>
      <c r="WSF155" s="157"/>
      <c r="WSG155" s="158"/>
      <c r="WSH155" s="157"/>
      <c r="WSI155" s="158"/>
      <c r="WSJ155" s="157"/>
      <c r="WSK155" s="158"/>
      <c r="WSL155" s="157"/>
      <c r="WSM155" s="158"/>
      <c r="WSN155" s="157"/>
      <c r="WSO155" s="158"/>
      <c r="WSP155" s="157"/>
      <c r="WSQ155" s="158"/>
      <c r="WSR155" s="157"/>
      <c r="WSS155" s="158"/>
      <c r="WST155" s="157"/>
      <c r="WSU155" s="158"/>
      <c r="WSV155" s="157"/>
      <c r="WSW155" s="158"/>
      <c r="WSX155" s="157"/>
      <c r="WSY155" s="158"/>
      <c r="WSZ155" s="157"/>
      <c r="WTA155" s="158"/>
      <c r="WTB155" s="157"/>
      <c r="WTC155" s="158"/>
      <c r="WTD155" s="157"/>
      <c r="WTE155" s="158"/>
      <c r="WTF155" s="157"/>
      <c r="WTG155" s="158"/>
      <c r="WTH155" s="157"/>
      <c r="WTI155" s="158"/>
      <c r="WTJ155" s="157"/>
      <c r="WTK155" s="158"/>
      <c r="WTL155" s="157"/>
      <c r="WTM155" s="158"/>
      <c r="WTN155" s="157"/>
      <c r="WTO155" s="158"/>
      <c r="WTP155" s="157"/>
      <c r="WTQ155" s="158"/>
      <c r="WTR155" s="157"/>
      <c r="WTS155" s="158"/>
      <c r="WTT155" s="157"/>
      <c r="WTU155" s="158"/>
      <c r="WTV155" s="157"/>
      <c r="WTW155" s="158"/>
      <c r="WTX155" s="157"/>
      <c r="WTY155" s="158"/>
      <c r="WTZ155" s="157"/>
      <c r="WUA155" s="158"/>
      <c r="WUB155" s="157"/>
      <c r="WUC155" s="158"/>
      <c r="WUD155" s="157"/>
      <c r="WUE155" s="158"/>
      <c r="WUF155" s="157"/>
      <c r="WUG155" s="158"/>
      <c r="WUH155" s="157"/>
      <c r="WUI155" s="158"/>
      <c r="WUJ155" s="157"/>
      <c r="WUK155" s="158"/>
      <c r="WUL155" s="157"/>
      <c r="WUM155" s="158"/>
      <c r="WUN155" s="157"/>
      <c r="WUO155" s="158"/>
      <c r="WUP155" s="157"/>
      <c r="WUQ155" s="158"/>
      <c r="WUR155" s="157"/>
      <c r="WUS155" s="158"/>
      <c r="WUT155" s="157"/>
      <c r="WUU155" s="158"/>
      <c r="WUV155" s="157"/>
      <c r="WUW155" s="158"/>
      <c r="WUX155" s="157"/>
      <c r="WUY155" s="158"/>
      <c r="WUZ155" s="157"/>
      <c r="WVA155" s="158"/>
      <c r="WVB155" s="157"/>
      <c r="WVC155" s="158"/>
      <c r="WVD155" s="157"/>
      <c r="WVE155" s="158"/>
      <c r="WVF155" s="157"/>
      <c r="WVG155" s="158"/>
      <c r="WVH155" s="157"/>
      <c r="WVI155" s="158"/>
      <c r="WVJ155" s="157"/>
      <c r="WVK155" s="158"/>
      <c r="WVL155" s="157"/>
      <c r="WVM155" s="158"/>
      <c r="WVN155" s="157"/>
      <c r="WVO155" s="158"/>
      <c r="WVP155" s="157"/>
      <c r="WVQ155" s="158"/>
      <c r="WVR155" s="157"/>
      <c r="WVS155" s="158"/>
      <c r="WVT155" s="157"/>
      <c r="WVU155" s="158"/>
      <c r="WVV155" s="157"/>
      <c r="WVW155" s="158"/>
      <c r="WVX155" s="157"/>
      <c r="WVY155" s="158"/>
      <c r="WVZ155" s="157"/>
      <c r="WWA155" s="158"/>
      <c r="WWB155" s="157"/>
      <c r="WWC155" s="158"/>
      <c r="WWD155" s="157"/>
      <c r="WWE155" s="158"/>
      <c r="WWF155" s="157"/>
      <c r="WWG155" s="158"/>
      <c r="WWH155" s="157"/>
      <c r="WWI155" s="158"/>
      <c r="WWJ155" s="157"/>
      <c r="WWK155" s="158"/>
      <c r="WWL155" s="157"/>
      <c r="WWM155" s="158"/>
      <c r="WWN155" s="157"/>
      <c r="WWO155" s="158"/>
      <c r="WWP155" s="157"/>
      <c r="WWQ155" s="158"/>
      <c r="WWR155" s="157"/>
      <c r="WWS155" s="158"/>
      <c r="WWT155" s="157"/>
      <c r="WWU155" s="158"/>
      <c r="WWV155" s="157"/>
      <c r="WWW155" s="158"/>
      <c r="WWX155" s="157"/>
      <c r="WWY155" s="158"/>
      <c r="WWZ155" s="157"/>
      <c r="WXA155" s="158"/>
      <c r="WXB155" s="157"/>
      <c r="WXC155" s="158"/>
      <c r="WXD155" s="157"/>
      <c r="WXE155" s="158"/>
      <c r="WXF155" s="157"/>
      <c r="WXG155" s="158"/>
      <c r="WXH155" s="157"/>
      <c r="WXI155" s="158"/>
      <c r="WXJ155" s="157"/>
      <c r="WXK155" s="158"/>
      <c r="WXL155" s="157"/>
      <c r="WXM155" s="158"/>
      <c r="WXN155" s="157"/>
      <c r="WXO155" s="158"/>
      <c r="WXP155" s="157"/>
      <c r="WXQ155" s="158"/>
      <c r="WXR155" s="157"/>
      <c r="WXS155" s="158"/>
      <c r="WXT155" s="157"/>
      <c r="WXU155" s="158"/>
      <c r="WXV155" s="157"/>
      <c r="WXW155" s="158"/>
      <c r="WXX155" s="157"/>
      <c r="WXY155" s="158"/>
      <c r="WXZ155" s="157"/>
      <c r="WYA155" s="158"/>
      <c r="WYB155" s="157"/>
      <c r="WYC155" s="158"/>
      <c r="WYD155" s="157"/>
      <c r="WYE155" s="158"/>
      <c r="WYF155" s="157"/>
      <c r="WYG155" s="158"/>
      <c r="WYH155" s="157"/>
      <c r="WYI155" s="158"/>
      <c r="WYJ155" s="157"/>
      <c r="WYK155" s="158"/>
      <c r="WYL155" s="157"/>
      <c r="WYM155" s="158"/>
      <c r="WYN155" s="157"/>
      <c r="WYO155" s="158"/>
      <c r="WYP155" s="157"/>
      <c r="WYQ155" s="158"/>
      <c r="WYR155" s="157"/>
      <c r="WYS155" s="158"/>
      <c r="WYT155" s="157"/>
      <c r="WYU155" s="158"/>
      <c r="WYV155" s="157"/>
      <c r="WYW155" s="158"/>
      <c r="WYX155" s="157"/>
      <c r="WYY155" s="158"/>
      <c r="WYZ155" s="157"/>
      <c r="WZA155" s="158"/>
      <c r="WZB155" s="157"/>
      <c r="WZC155" s="158"/>
      <c r="WZD155" s="157"/>
      <c r="WZE155" s="158"/>
      <c r="WZF155" s="157"/>
      <c r="WZG155" s="158"/>
      <c r="WZH155" s="157"/>
      <c r="WZI155" s="158"/>
      <c r="WZJ155" s="157"/>
      <c r="WZK155" s="158"/>
      <c r="WZL155" s="157"/>
      <c r="WZM155" s="158"/>
      <c r="WZN155" s="157"/>
      <c r="WZO155" s="158"/>
      <c r="WZP155" s="157"/>
      <c r="WZQ155" s="158"/>
      <c r="WZR155" s="157"/>
      <c r="WZS155" s="158"/>
      <c r="WZT155" s="157"/>
      <c r="WZU155" s="158"/>
      <c r="WZV155" s="157"/>
      <c r="WZW155" s="158"/>
      <c r="WZX155" s="157"/>
      <c r="WZY155" s="158"/>
      <c r="WZZ155" s="157"/>
      <c r="XAA155" s="158"/>
      <c r="XAB155" s="157"/>
      <c r="XAC155" s="158"/>
      <c r="XAD155" s="157"/>
      <c r="XAE155" s="158"/>
      <c r="XAF155" s="157"/>
      <c r="XAG155" s="158"/>
      <c r="XAH155" s="157"/>
      <c r="XAI155" s="158"/>
      <c r="XAJ155" s="157"/>
      <c r="XAK155" s="158"/>
      <c r="XAL155" s="157"/>
      <c r="XAM155" s="158"/>
      <c r="XAN155" s="157"/>
      <c r="XAO155" s="158"/>
      <c r="XAP155" s="157"/>
      <c r="XAQ155" s="158"/>
      <c r="XAR155" s="157"/>
      <c r="XAS155" s="158"/>
      <c r="XAT155" s="157"/>
      <c r="XAU155" s="158"/>
      <c r="XAV155" s="157"/>
      <c r="XAW155" s="158"/>
      <c r="XAX155" s="157"/>
      <c r="XAY155" s="158"/>
      <c r="XAZ155" s="157"/>
      <c r="XBA155" s="158"/>
      <c r="XBB155" s="157"/>
      <c r="XBC155" s="158"/>
      <c r="XBD155" s="157"/>
      <c r="XBE155" s="158"/>
      <c r="XBF155" s="157"/>
      <c r="XBG155" s="158"/>
      <c r="XBH155" s="157"/>
      <c r="XBI155" s="158"/>
      <c r="XBJ155" s="157"/>
      <c r="XBK155" s="158"/>
      <c r="XBL155" s="157"/>
      <c r="XBM155" s="158"/>
      <c r="XBN155" s="157"/>
      <c r="XBO155" s="158"/>
      <c r="XBP155" s="157"/>
      <c r="XBQ155" s="158"/>
      <c r="XBR155" s="157"/>
      <c r="XBS155" s="158"/>
      <c r="XBT155" s="157"/>
      <c r="XBU155" s="158"/>
      <c r="XBV155" s="157"/>
      <c r="XBW155" s="158"/>
      <c r="XBX155" s="157"/>
      <c r="XBY155" s="158"/>
      <c r="XBZ155" s="157"/>
      <c r="XCA155" s="158"/>
      <c r="XCB155" s="157"/>
      <c r="XCC155" s="158"/>
      <c r="XCD155" s="157"/>
      <c r="XCE155" s="158"/>
      <c r="XCF155" s="157"/>
      <c r="XCG155" s="158"/>
      <c r="XCH155" s="157"/>
      <c r="XCI155" s="158"/>
      <c r="XCJ155" s="157"/>
      <c r="XCK155" s="158"/>
      <c r="XCL155" s="157"/>
      <c r="XCM155" s="158"/>
      <c r="XCN155" s="157"/>
      <c r="XCO155" s="158"/>
      <c r="XCP155" s="157"/>
      <c r="XCQ155" s="158"/>
      <c r="XCR155" s="157"/>
      <c r="XCS155" s="158"/>
      <c r="XCT155" s="157"/>
      <c r="XCU155" s="158"/>
      <c r="XCV155" s="157"/>
      <c r="XCW155" s="158"/>
      <c r="XCX155" s="157"/>
      <c r="XCY155" s="158"/>
      <c r="XCZ155" s="157"/>
      <c r="XDA155" s="158"/>
      <c r="XDB155" s="157"/>
      <c r="XDC155" s="158"/>
      <c r="XDD155" s="157"/>
      <c r="XDE155" s="158"/>
      <c r="XDF155" s="157"/>
      <c r="XDG155" s="158"/>
      <c r="XDH155" s="157"/>
      <c r="XDI155" s="158"/>
      <c r="XDJ155" s="157"/>
      <c r="XDK155" s="158"/>
      <c r="XDL155" s="157"/>
      <c r="XDM155" s="158"/>
      <c r="XDN155" s="157"/>
      <c r="XDO155" s="158"/>
      <c r="XDP155" s="157"/>
      <c r="XDQ155" s="158"/>
      <c r="XDR155" s="157"/>
      <c r="XDS155" s="158"/>
      <c r="XDT155" s="157"/>
      <c r="XDU155" s="158"/>
      <c r="XDV155" s="157"/>
      <c r="XDW155" s="158"/>
      <c r="XDX155" s="157"/>
      <c r="XDY155" s="158"/>
      <c r="XDZ155" s="157"/>
      <c r="XEA155" s="158"/>
      <c r="XEB155" s="157"/>
      <c r="XEC155" s="158"/>
      <c r="XED155" s="157"/>
      <c r="XEE155" s="158"/>
      <c r="XEF155" s="157"/>
      <c r="XEG155" s="158"/>
      <c r="XEH155" s="157"/>
      <c r="XEI155" s="158"/>
      <c r="XEJ155" s="157"/>
      <c r="XEK155" s="158"/>
      <c r="XEL155" s="157"/>
      <c r="XEM155" s="158"/>
      <c r="XEN155" s="157"/>
      <c r="XEO155" s="158"/>
      <c r="XEP155" s="157"/>
      <c r="XEQ155" s="158"/>
      <c r="XER155" s="157"/>
      <c r="XES155" s="158"/>
      <c r="XET155" s="157"/>
      <c r="XEU155" s="158"/>
      <c r="XEV155" s="157"/>
      <c r="XEW155" s="158"/>
      <c r="XEX155" s="157"/>
      <c r="XEY155" s="158"/>
      <c r="XEZ155" s="157"/>
      <c r="XFA155" s="158"/>
      <c r="XFB155" s="157"/>
    </row>
    <row r="156" spans="1:16382" s="140" customFormat="1" ht="30" customHeight="1" x14ac:dyDescent="0.2">
      <c r="A156" s="82">
        <v>134</v>
      </c>
      <c r="B156" s="65" t="s">
        <v>972</v>
      </c>
      <c r="C156" s="146" t="s">
        <v>1477</v>
      </c>
      <c r="D156" s="65" t="s">
        <v>1083</v>
      </c>
      <c r="E156" s="146"/>
      <c r="F156" s="154"/>
      <c r="G156" s="146"/>
      <c r="H156" s="147">
        <v>26000</v>
      </c>
      <c r="I156" s="146"/>
      <c r="J156" s="154"/>
      <c r="K156" s="146"/>
      <c r="L156" s="154"/>
      <c r="M156" s="146"/>
      <c r="N156" s="154"/>
      <c r="O156" s="146"/>
      <c r="P156" s="154"/>
      <c r="Q156" s="146"/>
      <c r="R156" s="155"/>
      <c r="S156" s="156"/>
      <c r="T156" s="155"/>
      <c r="U156" s="156"/>
      <c r="V156" s="155"/>
      <c r="W156" s="156"/>
      <c r="X156" s="155"/>
      <c r="Y156" s="156"/>
      <c r="Z156" s="155"/>
      <c r="AA156" s="156"/>
      <c r="AB156" s="155"/>
      <c r="AC156" s="156"/>
      <c r="AD156" s="155"/>
      <c r="AE156" s="156"/>
      <c r="AF156" s="155"/>
      <c r="AG156" s="156"/>
      <c r="AH156" s="155"/>
      <c r="AI156" s="156"/>
      <c r="AJ156" s="155"/>
      <c r="AK156" s="156"/>
      <c r="AL156" s="155"/>
      <c r="AM156" s="156"/>
      <c r="AN156" s="155"/>
      <c r="AO156" s="156"/>
      <c r="AP156" s="155"/>
      <c r="AQ156" s="156"/>
      <c r="AR156" s="155"/>
      <c r="AS156" s="156"/>
      <c r="AT156" s="155"/>
      <c r="AU156" s="156"/>
      <c r="AV156" s="155"/>
      <c r="AW156" s="156"/>
      <c r="AX156" s="155"/>
      <c r="AY156" s="156"/>
      <c r="AZ156" s="155"/>
      <c r="BA156" s="156"/>
      <c r="BB156" s="155"/>
      <c r="BC156" s="156"/>
      <c r="BD156" s="155"/>
      <c r="BE156" s="156"/>
      <c r="BF156" s="155"/>
      <c r="BG156" s="156"/>
      <c r="BH156" s="155"/>
      <c r="BI156" s="156"/>
      <c r="BJ156" s="155"/>
      <c r="BK156" s="156"/>
      <c r="BL156" s="155"/>
      <c r="BM156" s="156"/>
      <c r="BN156" s="155"/>
      <c r="BO156" s="156"/>
      <c r="BP156" s="155"/>
      <c r="BQ156" s="156"/>
      <c r="BR156" s="155"/>
      <c r="BS156" s="156"/>
      <c r="BT156" s="155"/>
      <c r="BU156" s="156"/>
      <c r="BV156" s="155"/>
      <c r="BW156" s="156"/>
      <c r="BX156" s="155"/>
      <c r="BY156" s="156"/>
      <c r="BZ156" s="155"/>
      <c r="CA156" s="156"/>
      <c r="CB156" s="155"/>
      <c r="CC156" s="156"/>
      <c r="CD156" s="155"/>
      <c r="CE156" s="156"/>
      <c r="CF156" s="155"/>
      <c r="CG156" s="156"/>
      <c r="CH156" s="155"/>
      <c r="CI156" s="156"/>
      <c r="CJ156" s="155"/>
      <c r="CK156" s="156"/>
      <c r="CL156" s="155"/>
      <c r="CM156" s="156"/>
      <c r="CN156" s="155"/>
      <c r="CO156" s="156"/>
      <c r="CP156" s="155"/>
      <c r="CQ156" s="156"/>
      <c r="CR156" s="155"/>
      <c r="CS156" s="156"/>
      <c r="CT156" s="155"/>
      <c r="CU156" s="156"/>
      <c r="CV156" s="155"/>
      <c r="CW156" s="156"/>
      <c r="CX156" s="155"/>
      <c r="CY156" s="156"/>
      <c r="CZ156" s="155"/>
      <c r="DA156" s="156"/>
      <c r="DB156" s="155"/>
      <c r="DC156" s="156"/>
      <c r="DD156" s="155"/>
      <c r="DE156" s="156"/>
      <c r="DF156" s="155"/>
      <c r="DG156" s="156"/>
      <c r="DH156" s="155"/>
      <c r="DI156" s="156"/>
      <c r="DJ156" s="155"/>
      <c r="DK156" s="156"/>
      <c r="DL156" s="155"/>
      <c r="DM156" s="156"/>
      <c r="DN156" s="155"/>
      <c r="DO156" s="156"/>
      <c r="DP156" s="155"/>
      <c r="DQ156" s="156"/>
      <c r="DR156" s="155"/>
      <c r="DS156" s="156"/>
      <c r="DT156" s="155"/>
      <c r="DU156" s="156"/>
      <c r="DV156" s="155"/>
      <c r="DW156" s="156"/>
      <c r="DX156" s="155"/>
      <c r="DY156" s="156"/>
      <c r="DZ156" s="155"/>
      <c r="EA156" s="156"/>
      <c r="EB156" s="155"/>
      <c r="EC156" s="156"/>
      <c r="ED156" s="155"/>
      <c r="EE156" s="156"/>
      <c r="EF156" s="155"/>
      <c r="EG156" s="156"/>
      <c r="EH156" s="155"/>
      <c r="EI156" s="156"/>
      <c r="EJ156" s="155"/>
      <c r="EK156" s="156"/>
      <c r="EL156" s="155"/>
      <c r="EM156" s="156"/>
      <c r="EN156" s="155"/>
      <c r="EO156" s="156"/>
      <c r="EP156" s="155"/>
      <c r="EQ156" s="156"/>
      <c r="ER156" s="155"/>
      <c r="ES156" s="156"/>
      <c r="ET156" s="155"/>
      <c r="EU156" s="156"/>
      <c r="EV156" s="155"/>
      <c r="EW156" s="156"/>
      <c r="EX156" s="155"/>
      <c r="EY156" s="156"/>
      <c r="EZ156" s="155"/>
      <c r="FA156" s="156"/>
      <c r="FB156" s="155"/>
      <c r="FC156" s="156"/>
      <c r="FD156" s="155"/>
      <c r="FE156" s="156"/>
      <c r="FF156" s="155"/>
      <c r="FG156" s="156"/>
      <c r="FH156" s="155"/>
      <c r="FI156" s="156"/>
      <c r="FJ156" s="155"/>
      <c r="FK156" s="156"/>
      <c r="FL156" s="155"/>
      <c r="FM156" s="156"/>
      <c r="FN156" s="155"/>
      <c r="FO156" s="156"/>
      <c r="FP156" s="155"/>
      <c r="FQ156" s="156"/>
      <c r="FR156" s="155"/>
      <c r="FS156" s="156"/>
      <c r="FT156" s="155"/>
      <c r="FU156" s="156"/>
      <c r="FV156" s="155"/>
      <c r="FW156" s="156"/>
      <c r="FX156" s="155"/>
      <c r="FY156" s="156"/>
      <c r="FZ156" s="155"/>
      <c r="GA156" s="156"/>
      <c r="GB156" s="155"/>
      <c r="GC156" s="156"/>
      <c r="GD156" s="155"/>
      <c r="GE156" s="156"/>
      <c r="GF156" s="155"/>
      <c r="GG156" s="156"/>
      <c r="GH156" s="155"/>
      <c r="GI156" s="156"/>
      <c r="GJ156" s="155"/>
      <c r="GK156" s="156"/>
      <c r="GL156" s="155"/>
      <c r="GM156" s="156"/>
      <c r="GN156" s="155"/>
      <c r="GO156" s="156"/>
      <c r="GP156" s="155"/>
      <c r="GQ156" s="156"/>
      <c r="GR156" s="155"/>
      <c r="GS156" s="156"/>
      <c r="GT156" s="155"/>
      <c r="GU156" s="156"/>
      <c r="GV156" s="155"/>
      <c r="GW156" s="156"/>
      <c r="GX156" s="155"/>
      <c r="GY156" s="156"/>
      <c r="GZ156" s="155"/>
      <c r="HA156" s="156"/>
      <c r="HB156" s="155"/>
      <c r="HC156" s="156"/>
      <c r="HD156" s="155"/>
      <c r="HE156" s="156"/>
      <c r="HF156" s="155"/>
      <c r="HG156" s="156"/>
      <c r="HH156" s="155"/>
      <c r="HI156" s="156"/>
      <c r="HJ156" s="155"/>
      <c r="HK156" s="156"/>
      <c r="HL156" s="155"/>
      <c r="HM156" s="156"/>
      <c r="HN156" s="155"/>
      <c r="HO156" s="156"/>
      <c r="HP156" s="155"/>
      <c r="HQ156" s="156"/>
      <c r="HR156" s="155"/>
      <c r="HS156" s="156"/>
      <c r="HT156" s="155"/>
      <c r="HU156" s="156"/>
      <c r="HV156" s="155"/>
      <c r="HW156" s="156"/>
      <c r="HX156" s="155"/>
      <c r="HY156" s="156"/>
      <c r="HZ156" s="155"/>
      <c r="IA156" s="156"/>
      <c r="IB156" s="155"/>
      <c r="IC156" s="156"/>
      <c r="ID156" s="155"/>
      <c r="IE156" s="156"/>
      <c r="IF156" s="155"/>
      <c r="IG156" s="156"/>
      <c r="IH156" s="155"/>
      <c r="II156" s="156"/>
      <c r="IJ156" s="155"/>
      <c r="IK156" s="156"/>
      <c r="IL156" s="155"/>
      <c r="IM156" s="156"/>
      <c r="IN156" s="155"/>
      <c r="IO156" s="156"/>
      <c r="IP156" s="155"/>
      <c r="IQ156" s="156"/>
      <c r="IR156" s="155"/>
      <c r="IS156" s="156"/>
      <c r="IT156" s="155"/>
      <c r="IU156" s="156"/>
      <c r="IV156" s="155"/>
      <c r="IW156" s="156"/>
      <c r="IX156" s="155"/>
      <c r="IY156" s="156"/>
      <c r="IZ156" s="155"/>
      <c r="JA156" s="156"/>
      <c r="JB156" s="155"/>
      <c r="JC156" s="156"/>
      <c r="JD156" s="155"/>
      <c r="JE156" s="156"/>
      <c r="JF156" s="155"/>
      <c r="JG156" s="156"/>
      <c r="JH156" s="155"/>
      <c r="JI156" s="156"/>
      <c r="JJ156" s="155"/>
      <c r="JK156" s="156"/>
      <c r="JL156" s="155"/>
      <c r="JM156" s="156"/>
      <c r="JN156" s="155"/>
      <c r="JO156" s="156"/>
      <c r="JP156" s="155"/>
      <c r="JQ156" s="156"/>
      <c r="JR156" s="155"/>
      <c r="JS156" s="156"/>
      <c r="JT156" s="155"/>
      <c r="JU156" s="156"/>
      <c r="JV156" s="155"/>
      <c r="JW156" s="156"/>
      <c r="JX156" s="155"/>
      <c r="JY156" s="156"/>
      <c r="JZ156" s="155"/>
      <c r="KA156" s="156"/>
      <c r="KB156" s="155"/>
      <c r="KC156" s="156"/>
      <c r="KD156" s="155"/>
      <c r="KE156" s="156"/>
      <c r="KF156" s="155"/>
      <c r="KG156" s="156"/>
      <c r="KH156" s="155"/>
      <c r="KI156" s="156"/>
      <c r="KJ156" s="155"/>
      <c r="KK156" s="156"/>
      <c r="KL156" s="155"/>
      <c r="KM156" s="156"/>
      <c r="KN156" s="155"/>
      <c r="KO156" s="156"/>
      <c r="KP156" s="155"/>
      <c r="KQ156" s="156"/>
      <c r="KR156" s="155"/>
      <c r="KS156" s="156"/>
      <c r="KT156" s="155"/>
      <c r="KU156" s="156"/>
      <c r="KV156" s="155"/>
      <c r="KW156" s="156"/>
      <c r="KX156" s="155"/>
      <c r="KY156" s="156"/>
      <c r="KZ156" s="155"/>
      <c r="LA156" s="156"/>
      <c r="LB156" s="155"/>
      <c r="LC156" s="156"/>
      <c r="LD156" s="155"/>
      <c r="LE156" s="156"/>
      <c r="LF156" s="155"/>
      <c r="LG156" s="156"/>
      <c r="LH156" s="155"/>
      <c r="LI156" s="156"/>
      <c r="LJ156" s="155"/>
      <c r="LK156" s="156"/>
      <c r="LL156" s="155"/>
      <c r="LM156" s="156"/>
      <c r="LN156" s="155"/>
      <c r="LO156" s="156"/>
      <c r="LP156" s="155"/>
      <c r="LQ156" s="156"/>
      <c r="LR156" s="155"/>
      <c r="LS156" s="156"/>
      <c r="LT156" s="155"/>
      <c r="LU156" s="156"/>
      <c r="LV156" s="155"/>
      <c r="LW156" s="156"/>
      <c r="LX156" s="155"/>
      <c r="LY156" s="156"/>
      <c r="LZ156" s="155"/>
      <c r="MA156" s="156"/>
      <c r="MB156" s="155"/>
      <c r="MC156" s="156"/>
      <c r="MD156" s="155"/>
      <c r="ME156" s="156"/>
      <c r="MF156" s="155"/>
      <c r="MG156" s="156"/>
      <c r="MH156" s="155"/>
      <c r="MI156" s="156"/>
      <c r="MJ156" s="155"/>
      <c r="MK156" s="156"/>
      <c r="ML156" s="155"/>
      <c r="MM156" s="156"/>
      <c r="MN156" s="155"/>
      <c r="MO156" s="156"/>
      <c r="MP156" s="155"/>
      <c r="MQ156" s="156"/>
      <c r="MR156" s="155"/>
      <c r="MS156" s="156"/>
      <c r="MT156" s="155"/>
      <c r="MU156" s="156"/>
      <c r="MV156" s="155"/>
      <c r="MW156" s="156"/>
      <c r="MX156" s="155"/>
      <c r="MY156" s="156"/>
      <c r="MZ156" s="155"/>
      <c r="NA156" s="156"/>
      <c r="NB156" s="155"/>
      <c r="NC156" s="156"/>
      <c r="ND156" s="155"/>
      <c r="NE156" s="156"/>
      <c r="NF156" s="155"/>
      <c r="NG156" s="156"/>
      <c r="NH156" s="155"/>
      <c r="NI156" s="156"/>
      <c r="NJ156" s="155"/>
      <c r="NK156" s="156"/>
      <c r="NL156" s="155"/>
      <c r="NM156" s="156"/>
      <c r="NN156" s="155"/>
      <c r="NO156" s="156"/>
      <c r="NP156" s="155"/>
      <c r="NQ156" s="156"/>
      <c r="NR156" s="155"/>
      <c r="NS156" s="156"/>
      <c r="NT156" s="155"/>
      <c r="NU156" s="156"/>
      <c r="NV156" s="155"/>
      <c r="NW156" s="156"/>
      <c r="NX156" s="155"/>
      <c r="NY156" s="156"/>
      <c r="NZ156" s="155"/>
      <c r="OA156" s="156"/>
      <c r="OB156" s="155"/>
      <c r="OC156" s="156"/>
      <c r="OD156" s="155"/>
      <c r="OE156" s="156"/>
      <c r="OF156" s="155"/>
      <c r="OG156" s="156"/>
      <c r="OH156" s="155"/>
      <c r="OI156" s="156"/>
      <c r="OJ156" s="155"/>
      <c r="OK156" s="156"/>
      <c r="OL156" s="155"/>
      <c r="OM156" s="156"/>
      <c r="ON156" s="155"/>
      <c r="OO156" s="156"/>
      <c r="OP156" s="155"/>
      <c r="OQ156" s="156"/>
      <c r="OR156" s="155"/>
      <c r="OS156" s="156"/>
      <c r="OT156" s="155"/>
      <c r="OU156" s="156"/>
      <c r="OV156" s="155"/>
      <c r="OW156" s="156"/>
      <c r="OX156" s="155"/>
      <c r="OY156" s="156"/>
      <c r="OZ156" s="155"/>
      <c r="PA156" s="156"/>
      <c r="PB156" s="155"/>
      <c r="PC156" s="156"/>
      <c r="PD156" s="155"/>
      <c r="PE156" s="156"/>
      <c r="PF156" s="155"/>
      <c r="PG156" s="156"/>
      <c r="PH156" s="155"/>
      <c r="PI156" s="156"/>
      <c r="PJ156" s="155"/>
      <c r="PK156" s="156"/>
      <c r="PL156" s="155"/>
      <c r="PM156" s="156"/>
      <c r="PN156" s="155"/>
      <c r="PO156" s="156"/>
      <c r="PP156" s="155"/>
      <c r="PQ156" s="156"/>
      <c r="PR156" s="155"/>
      <c r="PS156" s="156"/>
      <c r="PT156" s="155"/>
      <c r="PU156" s="156"/>
      <c r="PV156" s="155"/>
      <c r="PW156" s="156"/>
      <c r="PX156" s="155"/>
      <c r="PY156" s="156"/>
      <c r="PZ156" s="155"/>
      <c r="QA156" s="156"/>
      <c r="QB156" s="155"/>
      <c r="QC156" s="156"/>
      <c r="QD156" s="155"/>
      <c r="QE156" s="156"/>
      <c r="QF156" s="155"/>
      <c r="QG156" s="156"/>
      <c r="QH156" s="155"/>
      <c r="QI156" s="156"/>
      <c r="QJ156" s="155"/>
      <c r="QK156" s="156"/>
      <c r="QL156" s="155"/>
      <c r="QM156" s="156"/>
      <c r="QN156" s="155"/>
      <c r="QO156" s="156"/>
      <c r="QP156" s="155"/>
      <c r="QQ156" s="156"/>
      <c r="QR156" s="155"/>
      <c r="QS156" s="156"/>
      <c r="QT156" s="155"/>
      <c r="QU156" s="156"/>
      <c r="QV156" s="155"/>
      <c r="QW156" s="156"/>
      <c r="QX156" s="155"/>
      <c r="QY156" s="156"/>
      <c r="QZ156" s="155"/>
      <c r="RA156" s="156"/>
      <c r="RB156" s="155"/>
      <c r="RC156" s="156"/>
      <c r="RD156" s="155"/>
      <c r="RE156" s="156"/>
      <c r="RF156" s="155"/>
      <c r="RG156" s="156"/>
      <c r="RH156" s="155"/>
      <c r="RI156" s="156"/>
      <c r="RJ156" s="155"/>
      <c r="RK156" s="156"/>
      <c r="RL156" s="155"/>
      <c r="RM156" s="156"/>
      <c r="RN156" s="155"/>
      <c r="RO156" s="156"/>
      <c r="RP156" s="155"/>
      <c r="RQ156" s="156"/>
      <c r="RR156" s="155"/>
      <c r="RS156" s="156"/>
      <c r="RT156" s="155"/>
      <c r="RU156" s="156"/>
      <c r="RV156" s="155"/>
      <c r="RW156" s="156"/>
      <c r="RX156" s="155"/>
      <c r="RY156" s="156"/>
      <c r="RZ156" s="155"/>
      <c r="SA156" s="156"/>
      <c r="SB156" s="155"/>
      <c r="SC156" s="156"/>
      <c r="SD156" s="155"/>
      <c r="SE156" s="156"/>
      <c r="SF156" s="155"/>
      <c r="SG156" s="156"/>
      <c r="SH156" s="155"/>
      <c r="SI156" s="156"/>
      <c r="SJ156" s="155"/>
      <c r="SK156" s="156"/>
      <c r="SL156" s="155"/>
      <c r="SM156" s="156"/>
      <c r="SN156" s="155"/>
      <c r="SO156" s="156"/>
      <c r="SP156" s="155"/>
      <c r="SQ156" s="156"/>
      <c r="SR156" s="155"/>
      <c r="SS156" s="156"/>
      <c r="ST156" s="155"/>
      <c r="SU156" s="156"/>
      <c r="SV156" s="155"/>
      <c r="SW156" s="156"/>
      <c r="SX156" s="155"/>
      <c r="SY156" s="156"/>
      <c r="SZ156" s="155"/>
      <c r="TA156" s="156"/>
      <c r="TB156" s="155"/>
      <c r="TC156" s="156"/>
      <c r="TD156" s="155"/>
      <c r="TE156" s="156"/>
      <c r="TF156" s="155"/>
      <c r="TG156" s="156"/>
      <c r="TH156" s="155"/>
      <c r="TI156" s="156"/>
      <c r="TJ156" s="155"/>
      <c r="TK156" s="156"/>
      <c r="TL156" s="155"/>
      <c r="TM156" s="156"/>
      <c r="TN156" s="155"/>
      <c r="TO156" s="156"/>
      <c r="TP156" s="155"/>
      <c r="TQ156" s="156"/>
      <c r="TR156" s="155"/>
      <c r="TS156" s="156"/>
      <c r="TT156" s="155"/>
      <c r="TU156" s="156"/>
      <c r="TV156" s="155"/>
      <c r="TW156" s="156"/>
      <c r="TX156" s="155"/>
      <c r="TY156" s="156"/>
      <c r="TZ156" s="155"/>
      <c r="UA156" s="156"/>
      <c r="UB156" s="155"/>
      <c r="UC156" s="156"/>
      <c r="UD156" s="155"/>
      <c r="UE156" s="156"/>
      <c r="UF156" s="155"/>
      <c r="UG156" s="156"/>
      <c r="UH156" s="155"/>
      <c r="UI156" s="156"/>
      <c r="UJ156" s="155"/>
      <c r="UK156" s="156"/>
      <c r="UL156" s="155"/>
      <c r="UM156" s="156"/>
      <c r="UN156" s="155"/>
      <c r="UO156" s="156"/>
      <c r="UP156" s="155"/>
      <c r="UQ156" s="156"/>
      <c r="UR156" s="155"/>
      <c r="US156" s="156"/>
      <c r="UT156" s="155"/>
      <c r="UU156" s="156"/>
      <c r="UV156" s="155"/>
      <c r="UW156" s="156"/>
      <c r="UX156" s="155"/>
      <c r="UY156" s="156"/>
      <c r="UZ156" s="155"/>
      <c r="VA156" s="156"/>
      <c r="VB156" s="155"/>
      <c r="VC156" s="156"/>
      <c r="VD156" s="155"/>
      <c r="VE156" s="156"/>
      <c r="VF156" s="155"/>
      <c r="VG156" s="156"/>
      <c r="VH156" s="155"/>
      <c r="VI156" s="156"/>
      <c r="VJ156" s="155"/>
      <c r="VK156" s="156"/>
      <c r="VL156" s="155"/>
      <c r="VM156" s="156"/>
      <c r="VN156" s="155"/>
      <c r="VO156" s="156"/>
      <c r="VP156" s="155"/>
      <c r="VQ156" s="156"/>
      <c r="VR156" s="155"/>
      <c r="VS156" s="156"/>
      <c r="VT156" s="155"/>
      <c r="VU156" s="156"/>
      <c r="VV156" s="155"/>
      <c r="VW156" s="156"/>
      <c r="VX156" s="155"/>
      <c r="VY156" s="156"/>
      <c r="VZ156" s="155"/>
      <c r="WA156" s="156"/>
      <c r="WB156" s="155"/>
      <c r="WC156" s="156"/>
      <c r="WD156" s="155"/>
      <c r="WE156" s="156"/>
      <c r="WF156" s="155"/>
      <c r="WG156" s="156"/>
      <c r="WH156" s="155"/>
      <c r="WI156" s="156"/>
      <c r="WJ156" s="155"/>
      <c r="WK156" s="156"/>
      <c r="WL156" s="155"/>
      <c r="WM156" s="156"/>
      <c r="WN156" s="155"/>
      <c r="WO156" s="156"/>
      <c r="WP156" s="155"/>
      <c r="WQ156" s="156"/>
      <c r="WR156" s="155"/>
      <c r="WS156" s="156"/>
      <c r="WT156" s="155"/>
      <c r="WU156" s="156"/>
      <c r="WV156" s="155"/>
      <c r="WW156" s="156"/>
      <c r="WX156" s="155"/>
      <c r="WY156" s="156"/>
      <c r="WZ156" s="155"/>
      <c r="XA156" s="156"/>
      <c r="XB156" s="155"/>
      <c r="XC156" s="156"/>
      <c r="XD156" s="155"/>
      <c r="XE156" s="156"/>
      <c r="XF156" s="155"/>
      <c r="XG156" s="156"/>
      <c r="XH156" s="155"/>
      <c r="XI156" s="156"/>
      <c r="XJ156" s="155"/>
      <c r="XK156" s="156"/>
      <c r="XL156" s="155"/>
      <c r="XM156" s="156"/>
      <c r="XN156" s="155"/>
      <c r="XO156" s="156"/>
      <c r="XP156" s="155"/>
      <c r="XQ156" s="156"/>
      <c r="XR156" s="155"/>
      <c r="XS156" s="156"/>
      <c r="XT156" s="155"/>
      <c r="XU156" s="156"/>
      <c r="XV156" s="155"/>
      <c r="XW156" s="156"/>
      <c r="XX156" s="155"/>
      <c r="XY156" s="156"/>
      <c r="XZ156" s="155"/>
      <c r="YA156" s="156"/>
      <c r="YB156" s="155"/>
      <c r="YC156" s="156"/>
      <c r="YD156" s="155"/>
      <c r="YE156" s="156"/>
      <c r="YF156" s="155"/>
      <c r="YG156" s="156"/>
      <c r="YH156" s="155"/>
      <c r="YI156" s="156"/>
      <c r="YJ156" s="155"/>
      <c r="YK156" s="156"/>
      <c r="YL156" s="155"/>
      <c r="YM156" s="156"/>
      <c r="YN156" s="155"/>
      <c r="YO156" s="156"/>
      <c r="YP156" s="155"/>
      <c r="YQ156" s="156"/>
      <c r="YR156" s="155"/>
      <c r="YS156" s="156"/>
      <c r="YT156" s="155"/>
      <c r="YU156" s="156"/>
      <c r="YV156" s="155"/>
      <c r="YW156" s="156"/>
      <c r="YX156" s="155"/>
      <c r="YY156" s="156"/>
      <c r="YZ156" s="155"/>
      <c r="ZA156" s="156"/>
      <c r="ZB156" s="155"/>
      <c r="ZC156" s="156"/>
      <c r="ZD156" s="155"/>
      <c r="ZE156" s="156"/>
      <c r="ZF156" s="155"/>
      <c r="ZG156" s="156"/>
      <c r="ZH156" s="155"/>
      <c r="ZI156" s="156"/>
      <c r="ZJ156" s="155"/>
      <c r="ZK156" s="156"/>
      <c r="ZL156" s="155"/>
      <c r="ZM156" s="156"/>
      <c r="ZN156" s="155"/>
      <c r="ZO156" s="156"/>
      <c r="ZP156" s="155"/>
      <c r="ZQ156" s="156"/>
      <c r="ZR156" s="155"/>
      <c r="ZS156" s="156"/>
      <c r="ZT156" s="155"/>
      <c r="ZU156" s="156"/>
      <c r="ZV156" s="155"/>
      <c r="ZW156" s="156"/>
      <c r="ZX156" s="155"/>
      <c r="ZY156" s="156"/>
      <c r="ZZ156" s="155"/>
      <c r="AAA156" s="156"/>
      <c r="AAB156" s="155"/>
      <c r="AAC156" s="156"/>
      <c r="AAD156" s="155"/>
      <c r="AAE156" s="156"/>
      <c r="AAF156" s="155"/>
      <c r="AAG156" s="156"/>
      <c r="AAH156" s="155"/>
      <c r="AAI156" s="156"/>
      <c r="AAJ156" s="155"/>
      <c r="AAK156" s="156"/>
      <c r="AAL156" s="155"/>
      <c r="AAM156" s="156"/>
      <c r="AAN156" s="155"/>
      <c r="AAO156" s="156"/>
      <c r="AAP156" s="155"/>
      <c r="AAQ156" s="156"/>
      <c r="AAR156" s="155"/>
      <c r="AAS156" s="156"/>
      <c r="AAT156" s="155"/>
      <c r="AAU156" s="156"/>
      <c r="AAV156" s="155"/>
      <c r="AAW156" s="156"/>
      <c r="AAX156" s="155"/>
      <c r="AAY156" s="156"/>
      <c r="AAZ156" s="155"/>
      <c r="ABA156" s="156"/>
      <c r="ABB156" s="155"/>
      <c r="ABC156" s="156"/>
      <c r="ABD156" s="155"/>
      <c r="ABE156" s="156"/>
      <c r="ABF156" s="155"/>
      <c r="ABG156" s="156"/>
      <c r="ABH156" s="155"/>
      <c r="ABI156" s="156"/>
      <c r="ABJ156" s="155"/>
      <c r="ABK156" s="156"/>
      <c r="ABL156" s="155"/>
      <c r="ABM156" s="156"/>
      <c r="ABN156" s="155"/>
      <c r="ABO156" s="156"/>
      <c r="ABP156" s="155"/>
      <c r="ABQ156" s="156"/>
      <c r="ABR156" s="155"/>
      <c r="ABS156" s="156"/>
      <c r="ABT156" s="155"/>
      <c r="ABU156" s="156"/>
      <c r="ABV156" s="155"/>
      <c r="ABW156" s="156"/>
      <c r="ABX156" s="155"/>
      <c r="ABY156" s="156"/>
      <c r="ABZ156" s="155"/>
      <c r="ACA156" s="156"/>
      <c r="ACB156" s="155"/>
      <c r="ACC156" s="156"/>
      <c r="ACD156" s="155"/>
      <c r="ACE156" s="156"/>
      <c r="ACF156" s="155"/>
      <c r="ACG156" s="156"/>
      <c r="ACH156" s="155"/>
      <c r="ACI156" s="156"/>
      <c r="ACJ156" s="155"/>
      <c r="ACK156" s="156"/>
      <c r="ACL156" s="155"/>
      <c r="ACM156" s="156"/>
      <c r="ACN156" s="155"/>
      <c r="ACO156" s="156"/>
      <c r="ACP156" s="155"/>
      <c r="ACQ156" s="156"/>
      <c r="ACR156" s="155"/>
      <c r="ACS156" s="156"/>
      <c r="ACT156" s="155"/>
      <c r="ACU156" s="156"/>
      <c r="ACV156" s="155"/>
      <c r="ACW156" s="156"/>
      <c r="ACX156" s="155"/>
      <c r="ACY156" s="156"/>
      <c r="ACZ156" s="155"/>
      <c r="ADA156" s="156"/>
      <c r="ADB156" s="155"/>
      <c r="ADC156" s="156"/>
      <c r="ADD156" s="155"/>
      <c r="ADE156" s="156"/>
      <c r="ADF156" s="155"/>
      <c r="ADG156" s="156"/>
      <c r="ADH156" s="155"/>
      <c r="ADI156" s="156"/>
      <c r="ADJ156" s="155"/>
      <c r="ADK156" s="156"/>
      <c r="ADL156" s="155"/>
      <c r="ADM156" s="156"/>
      <c r="ADN156" s="155"/>
      <c r="ADO156" s="156"/>
      <c r="ADP156" s="155"/>
      <c r="ADQ156" s="156"/>
      <c r="ADR156" s="155"/>
      <c r="ADS156" s="156"/>
      <c r="ADT156" s="155"/>
      <c r="ADU156" s="156"/>
      <c r="ADV156" s="155"/>
      <c r="ADW156" s="156"/>
      <c r="ADX156" s="155"/>
      <c r="ADY156" s="156"/>
      <c r="ADZ156" s="155"/>
      <c r="AEA156" s="156"/>
      <c r="AEB156" s="155"/>
      <c r="AEC156" s="156"/>
      <c r="AED156" s="155"/>
      <c r="AEE156" s="156"/>
      <c r="AEF156" s="155"/>
      <c r="AEG156" s="156"/>
      <c r="AEH156" s="155"/>
      <c r="AEI156" s="156"/>
      <c r="AEJ156" s="155"/>
      <c r="AEK156" s="156"/>
      <c r="AEL156" s="155"/>
      <c r="AEM156" s="156"/>
      <c r="AEN156" s="155"/>
      <c r="AEO156" s="156"/>
      <c r="AEP156" s="155"/>
      <c r="AEQ156" s="156"/>
      <c r="AER156" s="155"/>
      <c r="AES156" s="156"/>
      <c r="AET156" s="155"/>
      <c r="AEU156" s="156"/>
      <c r="AEV156" s="155"/>
      <c r="AEW156" s="156"/>
      <c r="AEX156" s="155"/>
      <c r="AEY156" s="156"/>
      <c r="AEZ156" s="155"/>
      <c r="AFA156" s="156"/>
      <c r="AFB156" s="155"/>
      <c r="AFC156" s="156"/>
      <c r="AFD156" s="155"/>
      <c r="AFE156" s="156"/>
      <c r="AFF156" s="155"/>
      <c r="AFG156" s="156"/>
      <c r="AFH156" s="155"/>
      <c r="AFI156" s="156"/>
      <c r="AFJ156" s="155"/>
      <c r="AFK156" s="156"/>
      <c r="AFL156" s="155"/>
      <c r="AFM156" s="156"/>
      <c r="AFN156" s="155"/>
      <c r="AFO156" s="156"/>
      <c r="AFP156" s="155"/>
      <c r="AFQ156" s="156"/>
      <c r="AFR156" s="155"/>
      <c r="AFS156" s="156"/>
      <c r="AFT156" s="155"/>
      <c r="AFU156" s="156"/>
      <c r="AFV156" s="155"/>
      <c r="AFW156" s="156"/>
      <c r="AFX156" s="155"/>
      <c r="AFY156" s="156"/>
      <c r="AFZ156" s="155"/>
      <c r="AGA156" s="156"/>
      <c r="AGB156" s="155"/>
      <c r="AGC156" s="156"/>
      <c r="AGD156" s="155"/>
      <c r="AGE156" s="156"/>
      <c r="AGF156" s="155"/>
      <c r="AGG156" s="156"/>
      <c r="AGH156" s="155"/>
      <c r="AGI156" s="156"/>
      <c r="AGJ156" s="155"/>
      <c r="AGK156" s="156"/>
      <c r="AGL156" s="155"/>
      <c r="AGM156" s="156"/>
      <c r="AGN156" s="155"/>
      <c r="AGO156" s="156"/>
      <c r="AGP156" s="155"/>
      <c r="AGQ156" s="156"/>
      <c r="AGR156" s="155"/>
      <c r="AGS156" s="156"/>
      <c r="AGT156" s="155"/>
      <c r="AGU156" s="156"/>
      <c r="AGV156" s="155"/>
      <c r="AGW156" s="156"/>
      <c r="AGX156" s="155"/>
      <c r="AGY156" s="156"/>
      <c r="AGZ156" s="155"/>
      <c r="AHA156" s="156"/>
      <c r="AHB156" s="155"/>
      <c r="AHC156" s="156"/>
      <c r="AHD156" s="155"/>
      <c r="AHE156" s="156"/>
      <c r="AHF156" s="155"/>
      <c r="AHG156" s="156"/>
      <c r="AHH156" s="155"/>
      <c r="AHI156" s="156"/>
      <c r="AHJ156" s="155"/>
      <c r="AHK156" s="156"/>
      <c r="AHL156" s="155"/>
      <c r="AHM156" s="156"/>
      <c r="AHN156" s="155"/>
      <c r="AHO156" s="156"/>
      <c r="AHP156" s="155"/>
      <c r="AHQ156" s="156"/>
      <c r="AHR156" s="155"/>
      <c r="AHS156" s="156"/>
      <c r="AHT156" s="155"/>
      <c r="AHU156" s="156"/>
      <c r="AHV156" s="155"/>
      <c r="AHW156" s="156"/>
      <c r="AHX156" s="155"/>
      <c r="AHY156" s="156"/>
      <c r="AHZ156" s="155"/>
      <c r="AIA156" s="156"/>
      <c r="AIB156" s="155"/>
      <c r="AIC156" s="156"/>
      <c r="AID156" s="155"/>
      <c r="AIE156" s="156"/>
      <c r="AIF156" s="155"/>
      <c r="AIG156" s="156"/>
      <c r="AIH156" s="155"/>
      <c r="AII156" s="156"/>
      <c r="AIJ156" s="155"/>
      <c r="AIK156" s="156"/>
      <c r="AIL156" s="155"/>
      <c r="AIM156" s="156"/>
      <c r="AIN156" s="155"/>
      <c r="AIO156" s="156"/>
      <c r="AIP156" s="155"/>
      <c r="AIQ156" s="156"/>
      <c r="AIR156" s="155"/>
      <c r="AIS156" s="156"/>
      <c r="AIT156" s="155"/>
      <c r="AIU156" s="156"/>
      <c r="AIV156" s="155"/>
      <c r="AIW156" s="156"/>
      <c r="AIX156" s="155"/>
      <c r="AIY156" s="156"/>
      <c r="AIZ156" s="155"/>
      <c r="AJA156" s="156"/>
      <c r="AJB156" s="155"/>
      <c r="AJC156" s="156"/>
      <c r="AJD156" s="155"/>
      <c r="AJE156" s="156"/>
      <c r="AJF156" s="155"/>
      <c r="AJG156" s="156"/>
      <c r="AJH156" s="155"/>
      <c r="AJI156" s="156"/>
      <c r="AJJ156" s="155"/>
      <c r="AJK156" s="156"/>
      <c r="AJL156" s="155"/>
      <c r="AJM156" s="156"/>
      <c r="AJN156" s="155"/>
      <c r="AJO156" s="156"/>
      <c r="AJP156" s="155"/>
      <c r="AJQ156" s="156"/>
      <c r="AJR156" s="155"/>
      <c r="AJS156" s="156"/>
      <c r="AJT156" s="155"/>
      <c r="AJU156" s="156"/>
      <c r="AJV156" s="155"/>
      <c r="AJW156" s="156"/>
      <c r="AJX156" s="155"/>
      <c r="AJY156" s="156"/>
      <c r="AJZ156" s="155"/>
      <c r="AKA156" s="156"/>
      <c r="AKB156" s="155"/>
      <c r="AKC156" s="156"/>
      <c r="AKD156" s="155"/>
      <c r="AKE156" s="156"/>
      <c r="AKF156" s="155"/>
      <c r="AKG156" s="156"/>
      <c r="AKH156" s="155"/>
      <c r="AKI156" s="156"/>
      <c r="AKJ156" s="155"/>
      <c r="AKK156" s="156"/>
      <c r="AKL156" s="155"/>
      <c r="AKM156" s="156"/>
      <c r="AKN156" s="155"/>
      <c r="AKO156" s="156"/>
      <c r="AKP156" s="155"/>
      <c r="AKQ156" s="156"/>
      <c r="AKR156" s="155"/>
      <c r="AKS156" s="156"/>
      <c r="AKT156" s="155"/>
      <c r="AKU156" s="156"/>
      <c r="AKV156" s="155"/>
      <c r="AKW156" s="156"/>
      <c r="AKX156" s="155"/>
      <c r="AKY156" s="156"/>
      <c r="AKZ156" s="155"/>
      <c r="ALA156" s="156"/>
      <c r="ALB156" s="155"/>
      <c r="ALC156" s="156"/>
      <c r="ALD156" s="155"/>
      <c r="ALE156" s="156"/>
      <c r="ALF156" s="155"/>
      <c r="ALG156" s="156"/>
      <c r="ALH156" s="155"/>
      <c r="ALI156" s="156"/>
      <c r="ALJ156" s="155"/>
      <c r="ALK156" s="156"/>
      <c r="ALL156" s="155"/>
      <c r="ALM156" s="156"/>
      <c r="ALN156" s="155"/>
      <c r="ALO156" s="156"/>
      <c r="ALP156" s="155"/>
      <c r="ALQ156" s="156"/>
      <c r="ALR156" s="155"/>
      <c r="ALS156" s="156"/>
      <c r="ALT156" s="155"/>
      <c r="ALU156" s="156"/>
      <c r="ALV156" s="155"/>
      <c r="ALW156" s="156"/>
      <c r="ALX156" s="155"/>
      <c r="ALY156" s="156"/>
      <c r="ALZ156" s="155"/>
      <c r="AMA156" s="156"/>
      <c r="AMB156" s="155"/>
      <c r="AMC156" s="156"/>
      <c r="AMD156" s="155"/>
      <c r="AME156" s="156"/>
      <c r="AMF156" s="155"/>
      <c r="AMG156" s="156"/>
      <c r="AMH156" s="155"/>
      <c r="AMI156" s="156"/>
      <c r="AMJ156" s="155"/>
      <c r="AMK156" s="156"/>
      <c r="AML156" s="155"/>
      <c r="AMM156" s="156"/>
      <c r="AMN156" s="155"/>
      <c r="AMO156" s="156"/>
      <c r="AMP156" s="155"/>
      <c r="AMQ156" s="156"/>
      <c r="AMR156" s="155"/>
      <c r="AMS156" s="156"/>
      <c r="AMT156" s="155"/>
      <c r="AMU156" s="156"/>
      <c r="AMV156" s="155"/>
      <c r="AMW156" s="156"/>
      <c r="AMX156" s="155"/>
      <c r="AMY156" s="156"/>
      <c r="AMZ156" s="155"/>
      <c r="ANA156" s="156"/>
      <c r="ANB156" s="155"/>
      <c r="ANC156" s="156"/>
      <c r="AND156" s="155"/>
      <c r="ANE156" s="156"/>
      <c r="ANF156" s="155"/>
      <c r="ANG156" s="156"/>
      <c r="ANH156" s="155"/>
      <c r="ANI156" s="156"/>
      <c r="ANJ156" s="155"/>
      <c r="ANK156" s="156"/>
      <c r="ANL156" s="155"/>
      <c r="ANM156" s="156"/>
      <c r="ANN156" s="155"/>
      <c r="ANO156" s="156"/>
      <c r="ANP156" s="155"/>
      <c r="ANQ156" s="156"/>
      <c r="ANR156" s="155"/>
      <c r="ANS156" s="156"/>
      <c r="ANT156" s="155"/>
      <c r="ANU156" s="156"/>
      <c r="ANV156" s="155"/>
      <c r="ANW156" s="156"/>
      <c r="ANX156" s="155"/>
      <c r="ANY156" s="156"/>
      <c r="ANZ156" s="155"/>
      <c r="AOA156" s="156"/>
      <c r="AOB156" s="155"/>
      <c r="AOC156" s="156"/>
      <c r="AOD156" s="155"/>
      <c r="AOE156" s="156"/>
      <c r="AOF156" s="155"/>
      <c r="AOG156" s="156"/>
      <c r="AOH156" s="155"/>
      <c r="AOI156" s="156"/>
      <c r="AOJ156" s="155"/>
      <c r="AOK156" s="156"/>
      <c r="AOL156" s="155"/>
      <c r="AOM156" s="156"/>
      <c r="AON156" s="155"/>
      <c r="AOO156" s="156"/>
      <c r="AOP156" s="155"/>
      <c r="AOQ156" s="156"/>
      <c r="AOR156" s="155"/>
      <c r="AOS156" s="156"/>
      <c r="AOT156" s="155"/>
      <c r="AOU156" s="156"/>
      <c r="AOV156" s="155"/>
      <c r="AOW156" s="156"/>
      <c r="AOX156" s="155"/>
      <c r="AOY156" s="156"/>
      <c r="AOZ156" s="155"/>
      <c r="APA156" s="156"/>
      <c r="APB156" s="155"/>
      <c r="APC156" s="156"/>
      <c r="APD156" s="155"/>
      <c r="APE156" s="156"/>
      <c r="APF156" s="155"/>
      <c r="APG156" s="156"/>
      <c r="APH156" s="155"/>
      <c r="API156" s="156"/>
      <c r="APJ156" s="155"/>
      <c r="APK156" s="156"/>
      <c r="APL156" s="155"/>
      <c r="APM156" s="156"/>
      <c r="APN156" s="155"/>
      <c r="APO156" s="156"/>
      <c r="APP156" s="155"/>
      <c r="APQ156" s="156"/>
      <c r="APR156" s="155"/>
      <c r="APS156" s="156"/>
      <c r="APT156" s="155"/>
      <c r="APU156" s="156"/>
      <c r="APV156" s="155"/>
      <c r="APW156" s="156"/>
      <c r="APX156" s="155"/>
      <c r="APY156" s="156"/>
      <c r="APZ156" s="155"/>
      <c r="AQA156" s="156"/>
      <c r="AQB156" s="155"/>
      <c r="AQC156" s="156"/>
      <c r="AQD156" s="155"/>
      <c r="AQE156" s="156"/>
      <c r="AQF156" s="155"/>
      <c r="AQG156" s="156"/>
      <c r="AQH156" s="155"/>
      <c r="AQI156" s="156"/>
      <c r="AQJ156" s="155"/>
      <c r="AQK156" s="156"/>
      <c r="AQL156" s="155"/>
      <c r="AQM156" s="156"/>
      <c r="AQN156" s="155"/>
      <c r="AQO156" s="156"/>
      <c r="AQP156" s="155"/>
      <c r="AQQ156" s="156"/>
      <c r="AQR156" s="155"/>
      <c r="AQS156" s="156"/>
      <c r="AQT156" s="155"/>
      <c r="AQU156" s="156"/>
      <c r="AQV156" s="155"/>
      <c r="AQW156" s="156"/>
      <c r="AQX156" s="155"/>
      <c r="AQY156" s="156"/>
      <c r="AQZ156" s="155"/>
      <c r="ARA156" s="156"/>
      <c r="ARB156" s="155"/>
      <c r="ARC156" s="156"/>
      <c r="ARD156" s="155"/>
      <c r="ARE156" s="156"/>
      <c r="ARF156" s="155"/>
      <c r="ARG156" s="156"/>
      <c r="ARH156" s="155"/>
      <c r="ARI156" s="156"/>
      <c r="ARJ156" s="155"/>
      <c r="ARK156" s="156"/>
      <c r="ARL156" s="155"/>
      <c r="ARM156" s="156"/>
      <c r="ARN156" s="155"/>
      <c r="ARO156" s="156"/>
      <c r="ARP156" s="155"/>
      <c r="ARQ156" s="156"/>
      <c r="ARR156" s="155"/>
      <c r="ARS156" s="156"/>
      <c r="ART156" s="155"/>
      <c r="ARU156" s="156"/>
      <c r="ARV156" s="155"/>
      <c r="ARW156" s="156"/>
      <c r="ARX156" s="155"/>
      <c r="ARY156" s="156"/>
      <c r="ARZ156" s="155"/>
      <c r="ASA156" s="156"/>
      <c r="ASB156" s="155"/>
      <c r="ASC156" s="156"/>
      <c r="ASD156" s="155"/>
      <c r="ASE156" s="156"/>
      <c r="ASF156" s="155"/>
      <c r="ASG156" s="156"/>
      <c r="ASH156" s="155"/>
      <c r="ASI156" s="156"/>
      <c r="ASJ156" s="155"/>
      <c r="ASK156" s="156"/>
      <c r="ASL156" s="155"/>
      <c r="ASM156" s="156"/>
      <c r="ASN156" s="155"/>
      <c r="ASO156" s="156"/>
      <c r="ASP156" s="155"/>
      <c r="ASQ156" s="156"/>
      <c r="ASR156" s="155"/>
      <c r="ASS156" s="156"/>
      <c r="AST156" s="155"/>
      <c r="ASU156" s="156"/>
      <c r="ASV156" s="155"/>
      <c r="ASW156" s="156"/>
      <c r="ASX156" s="155"/>
      <c r="ASY156" s="156"/>
      <c r="ASZ156" s="155"/>
      <c r="ATA156" s="156"/>
      <c r="ATB156" s="155"/>
      <c r="ATC156" s="156"/>
      <c r="ATD156" s="155"/>
      <c r="ATE156" s="156"/>
      <c r="ATF156" s="155"/>
      <c r="ATG156" s="156"/>
      <c r="ATH156" s="155"/>
      <c r="ATI156" s="156"/>
      <c r="ATJ156" s="155"/>
      <c r="ATK156" s="156"/>
      <c r="ATL156" s="155"/>
      <c r="ATM156" s="156"/>
      <c r="ATN156" s="155"/>
      <c r="ATO156" s="156"/>
      <c r="ATP156" s="155"/>
      <c r="ATQ156" s="156"/>
      <c r="ATR156" s="155"/>
      <c r="ATS156" s="156"/>
      <c r="ATT156" s="155"/>
      <c r="ATU156" s="156"/>
      <c r="ATV156" s="155"/>
      <c r="ATW156" s="156"/>
      <c r="ATX156" s="155"/>
      <c r="ATY156" s="156"/>
      <c r="ATZ156" s="155"/>
      <c r="AUA156" s="156"/>
      <c r="AUB156" s="155"/>
      <c r="AUC156" s="156"/>
      <c r="AUD156" s="155"/>
      <c r="AUE156" s="156"/>
      <c r="AUF156" s="155"/>
      <c r="AUG156" s="156"/>
      <c r="AUH156" s="155"/>
      <c r="AUI156" s="156"/>
      <c r="AUJ156" s="155"/>
      <c r="AUK156" s="156"/>
      <c r="AUL156" s="155"/>
      <c r="AUM156" s="156"/>
      <c r="AUN156" s="155"/>
      <c r="AUO156" s="156"/>
      <c r="AUP156" s="155"/>
      <c r="AUQ156" s="156"/>
      <c r="AUR156" s="155"/>
      <c r="AUS156" s="156"/>
      <c r="AUT156" s="155"/>
      <c r="AUU156" s="156"/>
      <c r="AUV156" s="155"/>
      <c r="AUW156" s="156"/>
      <c r="AUX156" s="155"/>
      <c r="AUY156" s="156"/>
      <c r="AUZ156" s="155"/>
      <c r="AVA156" s="156"/>
      <c r="AVB156" s="155"/>
      <c r="AVC156" s="156"/>
      <c r="AVD156" s="155"/>
      <c r="AVE156" s="156"/>
      <c r="AVF156" s="155"/>
      <c r="AVG156" s="156"/>
      <c r="AVH156" s="155"/>
      <c r="AVI156" s="156"/>
      <c r="AVJ156" s="155"/>
      <c r="AVK156" s="156"/>
      <c r="AVL156" s="155"/>
      <c r="AVM156" s="156"/>
      <c r="AVN156" s="155"/>
      <c r="AVO156" s="156"/>
      <c r="AVP156" s="155"/>
      <c r="AVQ156" s="156"/>
      <c r="AVR156" s="155"/>
      <c r="AVS156" s="156"/>
      <c r="AVT156" s="155"/>
      <c r="AVU156" s="156"/>
      <c r="AVV156" s="155"/>
      <c r="AVW156" s="156"/>
      <c r="AVX156" s="155"/>
      <c r="AVY156" s="156"/>
      <c r="AVZ156" s="155"/>
      <c r="AWA156" s="156"/>
      <c r="AWB156" s="155"/>
      <c r="AWC156" s="156"/>
      <c r="AWD156" s="155"/>
      <c r="AWE156" s="156"/>
      <c r="AWF156" s="155"/>
      <c r="AWG156" s="156"/>
      <c r="AWH156" s="155"/>
      <c r="AWI156" s="156"/>
      <c r="AWJ156" s="155"/>
      <c r="AWK156" s="156"/>
      <c r="AWL156" s="155"/>
      <c r="AWM156" s="156"/>
      <c r="AWN156" s="155"/>
      <c r="AWO156" s="156"/>
      <c r="AWP156" s="155"/>
      <c r="AWQ156" s="156"/>
      <c r="AWR156" s="155"/>
      <c r="AWS156" s="156"/>
      <c r="AWT156" s="155"/>
      <c r="AWU156" s="156"/>
      <c r="AWV156" s="155"/>
      <c r="AWW156" s="156"/>
      <c r="AWX156" s="155"/>
      <c r="AWY156" s="156"/>
      <c r="AWZ156" s="155"/>
      <c r="AXA156" s="156"/>
      <c r="AXB156" s="155"/>
      <c r="AXC156" s="156"/>
      <c r="AXD156" s="155"/>
      <c r="AXE156" s="156"/>
      <c r="AXF156" s="155"/>
      <c r="AXG156" s="156"/>
      <c r="AXH156" s="155"/>
      <c r="AXI156" s="156"/>
      <c r="AXJ156" s="155"/>
      <c r="AXK156" s="156"/>
      <c r="AXL156" s="155"/>
      <c r="AXM156" s="156"/>
      <c r="AXN156" s="155"/>
      <c r="AXO156" s="156"/>
      <c r="AXP156" s="155"/>
      <c r="AXQ156" s="156"/>
      <c r="AXR156" s="155"/>
      <c r="AXS156" s="156"/>
      <c r="AXT156" s="155"/>
      <c r="AXU156" s="156"/>
      <c r="AXV156" s="155"/>
      <c r="AXW156" s="156"/>
      <c r="AXX156" s="155"/>
      <c r="AXY156" s="156"/>
      <c r="AXZ156" s="155"/>
      <c r="AYA156" s="156"/>
      <c r="AYB156" s="155"/>
      <c r="AYC156" s="156"/>
      <c r="AYD156" s="155"/>
      <c r="AYE156" s="156"/>
      <c r="AYF156" s="155"/>
      <c r="AYG156" s="156"/>
      <c r="AYH156" s="155"/>
      <c r="AYI156" s="156"/>
      <c r="AYJ156" s="155"/>
      <c r="AYK156" s="156"/>
      <c r="AYL156" s="155"/>
      <c r="AYM156" s="156"/>
      <c r="AYN156" s="155"/>
      <c r="AYO156" s="156"/>
      <c r="AYP156" s="155"/>
      <c r="AYQ156" s="156"/>
      <c r="AYR156" s="155"/>
      <c r="AYS156" s="156"/>
      <c r="AYT156" s="155"/>
      <c r="AYU156" s="156"/>
      <c r="AYV156" s="155"/>
      <c r="AYW156" s="156"/>
      <c r="AYX156" s="155"/>
      <c r="AYY156" s="156"/>
      <c r="AYZ156" s="155"/>
      <c r="AZA156" s="156"/>
      <c r="AZB156" s="155"/>
      <c r="AZC156" s="156"/>
      <c r="AZD156" s="155"/>
      <c r="AZE156" s="156"/>
      <c r="AZF156" s="155"/>
      <c r="AZG156" s="156"/>
      <c r="AZH156" s="155"/>
      <c r="AZI156" s="156"/>
      <c r="AZJ156" s="155"/>
      <c r="AZK156" s="156"/>
      <c r="AZL156" s="155"/>
      <c r="AZM156" s="156"/>
      <c r="AZN156" s="155"/>
      <c r="AZO156" s="156"/>
      <c r="AZP156" s="155"/>
      <c r="AZQ156" s="156"/>
      <c r="AZR156" s="155"/>
      <c r="AZS156" s="156"/>
      <c r="AZT156" s="155"/>
      <c r="AZU156" s="156"/>
      <c r="AZV156" s="155"/>
      <c r="AZW156" s="156"/>
      <c r="AZX156" s="155"/>
      <c r="AZY156" s="156"/>
      <c r="AZZ156" s="155"/>
      <c r="BAA156" s="156"/>
      <c r="BAB156" s="155"/>
      <c r="BAC156" s="156"/>
      <c r="BAD156" s="155"/>
      <c r="BAE156" s="156"/>
      <c r="BAF156" s="155"/>
      <c r="BAG156" s="156"/>
      <c r="BAH156" s="155"/>
      <c r="BAI156" s="156"/>
      <c r="BAJ156" s="155"/>
      <c r="BAK156" s="156"/>
      <c r="BAL156" s="155"/>
      <c r="BAM156" s="156"/>
      <c r="BAN156" s="155"/>
      <c r="BAO156" s="156"/>
      <c r="BAP156" s="155"/>
      <c r="BAQ156" s="156"/>
      <c r="BAR156" s="155"/>
      <c r="BAS156" s="156"/>
      <c r="BAT156" s="155"/>
      <c r="BAU156" s="156"/>
      <c r="BAV156" s="155"/>
      <c r="BAW156" s="156"/>
      <c r="BAX156" s="155"/>
      <c r="BAY156" s="156"/>
      <c r="BAZ156" s="155"/>
      <c r="BBA156" s="156"/>
      <c r="BBB156" s="155"/>
      <c r="BBC156" s="156"/>
      <c r="BBD156" s="155"/>
      <c r="BBE156" s="156"/>
      <c r="BBF156" s="155"/>
      <c r="BBG156" s="156"/>
      <c r="BBH156" s="155"/>
      <c r="BBI156" s="156"/>
      <c r="BBJ156" s="155"/>
      <c r="BBK156" s="156"/>
      <c r="BBL156" s="155"/>
      <c r="BBM156" s="156"/>
      <c r="BBN156" s="155"/>
      <c r="BBO156" s="156"/>
      <c r="BBP156" s="155"/>
      <c r="BBQ156" s="156"/>
      <c r="BBR156" s="155"/>
      <c r="BBS156" s="156"/>
      <c r="BBT156" s="155"/>
      <c r="BBU156" s="156"/>
      <c r="BBV156" s="155"/>
      <c r="BBW156" s="156"/>
      <c r="BBX156" s="155"/>
      <c r="BBY156" s="156"/>
      <c r="BBZ156" s="155"/>
      <c r="BCA156" s="156"/>
      <c r="BCB156" s="155"/>
      <c r="BCC156" s="156"/>
      <c r="BCD156" s="155"/>
      <c r="BCE156" s="156"/>
      <c r="BCF156" s="155"/>
      <c r="BCG156" s="156"/>
      <c r="BCH156" s="155"/>
      <c r="BCI156" s="156"/>
      <c r="BCJ156" s="155"/>
      <c r="BCK156" s="156"/>
      <c r="BCL156" s="155"/>
      <c r="BCM156" s="156"/>
      <c r="BCN156" s="155"/>
      <c r="BCO156" s="156"/>
      <c r="BCP156" s="155"/>
      <c r="BCQ156" s="156"/>
      <c r="BCR156" s="155"/>
      <c r="BCS156" s="156"/>
      <c r="BCT156" s="155"/>
      <c r="BCU156" s="156"/>
      <c r="BCV156" s="155"/>
      <c r="BCW156" s="156"/>
      <c r="BCX156" s="155"/>
      <c r="BCY156" s="156"/>
      <c r="BCZ156" s="155"/>
      <c r="BDA156" s="156"/>
      <c r="BDB156" s="155"/>
      <c r="BDC156" s="156"/>
      <c r="BDD156" s="155"/>
      <c r="BDE156" s="156"/>
      <c r="BDF156" s="155"/>
      <c r="BDG156" s="156"/>
      <c r="BDH156" s="155"/>
      <c r="BDI156" s="156"/>
      <c r="BDJ156" s="155"/>
      <c r="BDK156" s="156"/>
      <c r="BDL156" s="155"/>
      <c r="BDM156" s="156"/>
      <c r="BDN156" s="155"/>
      <c r="BDO156" s="156"/>
      <c r="BDP156" s="155"/>
      <c r="BDQ156" s="156"/>
      <c r="BDR156" s="155"/>
      <c r="BDS156" s="156"/>
      <c r="BDT156" s="155"/>
      <c r="BDU156" s="156"/>
      <c r="BDV156" s="155"/>
      <c r="BDW156" s="156"/>
      <c r="BDX156" s="155"/>
      <c r="BDY156" s="156"/>
      <c r="BDZ156" s="155"/>
      <c r="BEA156" s="156"/>
      <c r="BEB156" s="155"/>
      <c r="BEC156" s="156"/>
      <c r="BED156" s="155"/>
      <c r="BEE156" s="156"/>
      <c r="BEF156" s="155"/>
      <c r="BEG156" s="156"/>
      <c r="BEH156" s="155"/>
      <c r="BEI156" s="156"/>
      <c r="BEJ156" s="155"/>
      <c r="BEK156" s="156"/>
      <c r="BEL156" s="155"/>
      <c r="BEM156" s="156"/>
      <c r="BEN156" s="155"/>
      <c r="BEO156" s="156"/>
      <c r="BEP156" s="155"/>
      <c r="BEQ156" s="156"/>
      <c r="BER156" s="155"/>
      <c r="BES156" s="156"/>
      <c r="BET156" s="155"/>
      <c r="BEU156" s="156"/>
      <c r="BEV156" s="155"/>
      <c r="BEW156" s="156"/>
      <c r="BEX156" s="155"/>
      <c r="BEY156" s="156"/>
      <c r="BEZ156" s="155"/>
      <c r="BFA156" s="156"/>
      <c r="BFB156" s="155"/>
      <c r="BFC156" s="156"/>
      <c r="BFD156" s="155"/>
      <c r="BFE156" s="156"/>
      <c r="BFF156" s="155"/>
      <c r="BFG156" s="156"/>
      <c r="BFH156" s="155"/>
      <c r="BFI156" s="156"/>
      <c r="BFJ156" s="155"/>
      <c r="BFK156" s="156"/>
      <c r="BFL156" s="155"/>
      <c r="BFM156" s="156"/>
      <c r="BFN156" s="155"/>
      <c r="BFO156" s="156"/>
      <c r="BFP156" s="155"/>
      <c r="BFQ156" s="156"/>
      <c r="BFR156" s="155"/>
      <c r="BFS156" s="156"/>
      <c r="BFT156" s="155"/>
      <c r="BFU156" s="156"/>
      <c r="BFV156" s="155"/>
      <c r="BFW156" s="156"/>
      <c r="BFX156" s="155"/>
      <c r="BFY156" s="156"/>
      <c r="BFZ156" s="155"/>
      <c r="BGA156" s="156"/>
      <c r="BGB156" s="155"/>
      <c r="BGC156" s="156"/>
      <c r="BGD156" s="155"/>
      <c r="BGE156" s="156"/>
      <c r="BGF156" s="155"/>
      <c r="BGG156" s="156"/>
      <c r="BGH156" s="155"/>
      <c r="BGI156" s="156"/>
      <c r="BGJ156" s="155"/>
      <c r="BGK156" s="156"/>
      <c r="BGL156" s="155"/>
      <c r="BGM156" s="156"/>
      <c r="BGN156" s="155"/>
      <c r="BGO156" s="156"/>
      <c r="BGP156" s="155"/>
      <c r="BGQ156" s="156"/>
      <c r="BGR156" s="155"/>
      <c r="BGS156" s="156"/>
      <c r="BGT156" s="155"/>
      <c r="BGU156" s="156"/>
      <c r="BGV156" s="155"/>
      <c r="BGW156" s="156"/>
      <c r="BGX156" s="155"/>
      <c r="BGY156" s="156"/>
      <c r="BGZ156" s="155"/>
      <c r="BHA156" s="156"/>
      <c r="BHB156" s="155"/>
      <c r="BHC156" s="156"/>
      <c r="BHD156" s="155"/>
      <c r="BHE156" s="156"/>
      <c r="BHF156" s="155"/>
      <c r="BHG156" s="156"/>
      <c r="BHH156" s="155"/>
      <c r="BHI156" s="156"/>
      <c r="BHJ156" s="155"/>
      <c r="BHK156" s="156"/>
      <c r="BHL156" s="155"/>
      <c r="BHM156" s="156"/>
      <c r="BHN156" s="155"/>
      <c r="BHO156" s="156"/>
      <c r="BHP156" s="155"/>
      <c r="BHQ156" s="156"/>
      <c r="BHR156" s="155"/>
      <c r="BHS156" s="156"/>
      <c r="BHT156" s="155"/>
      <c r="BHU156" s="156"/>
      <c r="BHV156" s="155"/>
      <c r="BHW156" s="156"/>
      <c r="BHX156" s="155"/>
      <c r="BHY156" s="156"/>
      <c r="BHZ156" s="155"/>
      <c r="BIA156" s="156"/>
      <c r="BIB156" s="155"/>
      <c r="BIC156" s="156"/>
      <c r="BID156" s="155"/>
      <c r="BIE156" s="156"/>
      <c r="BIF156" s="155"/>
      <c r="BIG156" s="156"/>
      <c r="BIH156" s="155"/>
      <c r="BII156" s="156"/>
      <c r="BIJ156" s="155"/>
      <c r="BIK156" s="156"/>
      <c r="BIL156" s="155"/>
      <c r="BIM156" s="156"/>
      <c r="BIN156" s="155"/>
      <c r="BIO156" s="156"/>
      <c r="BIP156" s="155"/>
      <c r="BIQ156" s="156"/>
      <c r="BIR156" s="155"/>
      <c r="BIS156" s="156"/>
      <c r="BIT156" s="155"/>
      <c r="BIU156" s="156"/>
      <c r="BIV156" s="155"/>
      <c r="BIW156" s="156"/>
      <c r="BIX156" s="155"/>
      <c r="BIY156" s="156"/>
      <c r="BIZ156" s="155"/>
      <c r="BJA156" s="156"/>
      <c r="BJB156" s="155"/>
      <c r="BJC156" s="156"/>
      <c r="BJD156" s="155"/>
      <c r="BJE156" s="156"/>
      <c r="BJF156" s="155"/>
      <c r="BJG156" s="156"/>
      <c r="BJH156" s="155"/>
      <c r="BJI156" s="156"/>
      <c r="BJJ156" s="155"/>
      <c r="BJK156" s="156"/>
      <c r="BJL156" s="155"/>
      <c r="BJM156" s="156"/>
      <c r="BJN156" s="155"/>
      <c r="BJO156" s="156"/>
      <c r="BJP156" s="155"/>
      <c r="BJQ156" s="156"/>
      <c r="BJR156" s="155"/>
      <c r="BJS156" s="156"/>
      <c r="BJT156" s="155"/>
      <c r="BJU156" s="156"/>
      <c r="BJV156" s="155"/>
      <c r="BJW156" s="156"/>
      <c r="BJX156" s="155"/>
      <c r="BJY156" s="156"/>
      <c r="BJZ156" s="155"/>
      <c r="BKA156" s="156"/>
      <c r="BKB156" s="155"/>
      <c r="BKC156" s="156"/>
      <c r="BKD156" s="155"/>
      <c r="BKE156" s="156"/>
      <c r="BKF156" s="155"/>
      <c r="BKG156" s="156"/>
      <c r="BKH156" s="155"/>
      <c r="BKI156" s="156"/>
      <c r="BKJ156" s="155"/>
      <c r="BKK156" s="156"/>
      <c r="BKL156" s="155"/>
      <c r="BKM156" s="156"/>
      <c r="BKN156" s="155"/>
      <c r="BKO156" s="156"/>
      <c r="BKP156" s="155"/>
      <c r="BKQ156" s="156"/>
      <c r="BKR156" s="155"/>
      <c r="BKS156" s="156"/>
      <c r="BKT156" s="155"/>
      <c r="BKU156" s="156"/>
      <c r="BKV156" s="155"/>
      <c r="BKW156" s="156"/>
      <c r="BKX156" s="155"/>
      <c r="BKY156" s="156"/>
      <c r="BKZ156" s="155"/>
      <c r="BLA156" s="156"/>
      <c r="BLB156" s="155"/>
      <c r="BLC156" s="156"/>
      <c r="BLD156" s="155"/>
      <c r="BLE156" s="156"/>
      <c r="BLF156" s="155"/>
      <c r="BLG156" s="156"/>
      <c r="BLH156" s="155"/>
      <c r="BLI156" s="156"/>
      <c r="BLJ156" s="155"/>
      <c r="BLK156" s="156"/>
      <c r="BLL156" s="155"/>
      <c r="BLM156" s="156"/>
      <c r="BLN156" s="155"/>
      <c r="BLO156" s="156"/>
      <c r="BLP156" s="155"/>
      <c r="BLQ156" s="156"/>
      <c r="BLR156" s="155"/>
      <c r="BLS156" s="156"/>
      <c r="BLT156" s="155"/>
      <c r="BLU156" s="156"/>
      <c r="BLV156" s="155"/>
      <c r="BLW156" s="156"/>
      <c r="BLX156" s="155"/>
      <c r="BLY156" s="156"/>
      <c r="BLZ156" s="155"/>
      <c r="BMA156" s="156"/>
      <c r="BMB156" s="155"/>
      <c r="BMC156" s="156"/>
      <c r="BMD156" s="155"/>
      <c r="BME156" s="156"/>
      <c r="BMF156" s="155"/>
      <c r="BMG156" s="156"/>
      <c r="BMH156" s="155"/>
      <c r="BMI156" s="156"/>
      <c r="BMJ156" s="155"/>
      <c r="BMK156" s="156"/>
      <c r="BML156" s="155"/>
      <c r="BMM156" s="156"/>
      <c r="BMN156" s="155"/>
      <c r="BMO156" s="156"/>
      <c r="BMP156" s="155"/>
      <c r="BMQ156" s="156"/>
      <c r="BMR156" s="155"/>
      <c r="BMS156" s="156"/>
      <c r="BMT156" s="155"/>
      <c r="BMU156" s="156"/>
      <c r="BMV156" s="155"/>
      <c r="BMW156" s="156"/>
      <c r="BMX156" s="155"/>
      <c r="BMY156" s="156"/>
      <c r="BMZ156" s="155"/>
      <c r="BNA156" s="156"/>
      <c r="BNB156" s="155"/>
      <c r="BNC156" s="156"/>
      <c r="BND156" s="155"/>
      <c r="BNE156" s="156"/>
      <c r="BNF156" s="155"/>
      <c r="BNG156" s="156"/>
      <c r="BNH156" s="155"/>
      <c r="BNI156" s="156"/>
      <c r="BNJ156" s="155"/>
      <c r="BNK156" s="156"/>
      <c r="BNL156" s="155"/>
      <c r="BNM156" s="156"/>
      <c r="BNN156" s="155"/>
      <c r="BNO156" s="156"/>
      <c r="BNP156" s="155"/>
      <c r="BNQ156" s="156"/>
      <c r="BNR156" s="155"/>
      <c r="BNS156" s="156"/>
      <c r="BNT156" s="155"/>
      <c r="BNU156" s="156"/>
      <c r="BNV156" s="155"/>
      <c r="BNW156" s="156"/>
      <c r="BNX156" s="155"/>
      <c r="BNY156" s="156"/>
      <c r="BNZ156" s="155"/>
      <c r="BOA156" s="156"/>
      <c r="BOB156" s="155"/>
      <c r="BOC156" s="156"/>
      <c r="BOD156" s="155"/>
      <c r="BOE156" s="156"/>
      <c r="BOF156" s="155"/>
      <c r="BOG156" s="156"/>
      <c r="BOH156" s="155"/>
      <c r="BOI156" s="156"/>
      <c r="BOJ156" s="155"/>
      <c r="BOK156" s="156"/>
      <c r="BOL156" s="155"/>
      <c r="BOM156" s="156"/>
      <c r="BON156" s="155"/>
      <c r="BOO156" s="156"/>
      <c r="BOP156" s="155"/>
      <c r="BOQ156" s="156"/>
      <c r="BOR156" s="155"/>
      <c r="BOS156" s="156"/>
      <c r="BOT156" s="155"/>
      <c r="BOU156" s="156"/>
      <c r="BOV156" s="155"/>
      <c r="BOW156" s="156"/>
      <c r="BOX156" s="155"/>
      <c r="BOY156" s="156"/>
      <c r="BOZ156" s="155"/>
      <c r="BPA156" s="156"/>
      <c r="BPB156" s="155"/>
      <c r="BPC156" s="156"/>
      <c r="BPD156" s="155"/>
      <c r="BPE156" s="156"/>
      <c r="BPF156" s="155"/>
      <c r="BPG156" s="156"/>
      <c r="BPH156" s="155"/>
      <c r="BPI156" s="156"/>
      <c r="BPJ156" s="155"/>
      <c r="BPK156" s="156"/>
      <c r="BPL156" s="155"/>
      <c r="BPM156" s="156"/>
      <c r="BPN156" s="155"/>
      <c r="BPO156" s="156"/>
      <c r="BPP156" s="155"/>
      <c r="BPQ156" s="156"/>
      <c r="BPR156" s="155"/>
      <c r="BPS156" s="156"/>
      <c r="BPT156" s="155"/>
      <c r="BPU156" s="156"/>
      <c r="BPV156" s="155"/>
      <c r="BPW156" s="156"/>
      <c r="BPX156" s="155"/>
      <c r="BPY156" s="156"/>
      <c r="BPZ156" s="155"/>
      <c r="BQA156" s="156"/>
      <c r="BQB156" s="155"/>
      <c r="BQC156" s="156"/>
      <c r="BQD156" s="155"/>
      <c r="BQE156" s="156"/>
      <c r="BQF156" s="155"/>
      <c r="BQG156" s="156"/>
      <c r="BQH156" s="155"/>
      <c r="BQI156" s="156"/>
      <c r="BQJ156" s="155"/>
      <c r="BQK156" s="156"/>
      <c r="BQL156" s="155"/>
      <c r="BQM156" s="156"/>
      <c r="BQN156" s="155"/>
      <c r="BQO156" s="156"/>
      <c r="BQP156" s="155"/>
      <c r="BQQ156" s="156"/>
      <c r="BQR156" s="155"/>
      <c r="BQS156" s="156"/>
      <c r="BQT156" s="155"/>
      <c r="BQU156" s="156"/>
      <c r="BQV156" s="155"/>
      <c r="BQW156" s="156"/>
      <c r="BQX156" s="155"/>
      <c r="BQY156" s="156"/>
      <c r="BQZ156" s="155"/>
      <c r="BRA156" s="156"/>
      <c r="BRB156" s="155"/>
      <c r="BRC156" s="156"/>
      <c r="BRD156" s="155"/>
      <c r="BRE156" s="156"/>
      <c r="BRF156" s="155"/>
      <c r="BRG156" s="156"/>
      <c r="BRH156" s="155"/>
      <c r="BRI156" s="156"/>
      <c r="BRJ156" s="155"/>
      <c r="BRK156" s="156"/>
      <c r="BRL156" s="155"/>
      <c r="BRM156" s="156"/>
      <c r="BRN156" s="155"/>
      <c r="BRO156" s="156"/>
      <c r="BRP156" s="155"/>
      <c r="BRQ156" s="156"/>
      <c r="BRR156" s="155"/>
      <c r="BRS156" s="156"/>
      <c r="BRT156" s="155"/>
      <c r="BRU156" s="156"/>
      <c r="BRV156" s="155"/>
      <c r="BRW156" s="156"/>
      <c r="BRX156" s="155"/>
      <c r="BRY156" s="156"/>
      <c r="BRZ156" s="155"/>
      <c r="BSA156" s="156"/>
      <c r="BSB156" s="155"/>
      <c r="BSC156" s="156"/>
      <c r="BSD156" s="155"/>
      <c r="BSE156" s="156"/>
      <c r="BSF156" s="155"/>
      <c r="BSG156" s="156"/>
      <c r="BSH156" s="155"/>
      <c r="BSI156" s="156"/>
      <c r="BSJ156" s="155"/>
      <c r="BSK156" s="156"/>
      <c r="BSL156" s="155"/>
      <c r="BSM156" s="156"/>
      <c r="BSN156" s="155"/>
      <c r="BSO156" s="156"/>
      <c r="BSP156" s="155"/>
      <c r="BSQ156" s="156"/>
      <c r="BSR156" s="155"/>
      <c r="BSS156" s="156"/>
      <c r="BST156" s="155"/>
      <c r="BSU156" s="156"/>
      <c r="BSV156" s="155"/>
      <c r="BSW156" s="156"/>
      <c r="BSX156" s="155"/>
      <c r="BSY156" s="156"/>
      <c r="BSZ156" s="155"/>
      <c r="BTA156" s="156"/>
      <c r="BTB156" s="155"/>
      <c r="BTC156" s="156"/>
      <c r="BTD156" s="155"/>
      <c r="BTE156" s="156"/>
      <c r="BTF156" s="155"/>
      <c r="BTG156" s="156"/>
      <c r="BTH156" s="155"/>
      <c r="BTI156" s="156"/>
      <c r="BTJ156" s="155"/>
      <c r="BTK156" s="156"/>
      <c r="BTL156" s="155"/>
      <c r="BTM156" s="156"/>
      <c r="BTN156" s="155"/>
      <c r="BTO156" s="156"/>
      <c r="BTP156" s="155"/>
      <c r="BTQ156" s="156"/>
      <c r="BTR156" s="155"/>
      <c r="BTS156" s="156"/>
      <c r="BTT156" s="155"/>
      <c r="BTU156" s="156"/>
      <c r="BTV156" s="155"/>
      <c r="BTW156" s="156"/>
      <c r="BTX156" s="155"/>
      <c r="BTY156" s="156"/>
      <c r="BTZ156" s="155"/>
      <c r="BUA156" s="156"/>
      <c r="BUB156" s="155"/>
      <c r="BUC156" s="156"/>
      <c r="BUD156" s="155"/>
      <c r="BUE156" s="156"/>
      <c r="BUF156" s="155"/>
      <c r="BUG156" s="156"/>
      <c r="BUH156" s="155"/>
      <c r="BUI156" s="156"/>
      <c r="BUJ156" s="155"/>
      <c r="BUK156" s="156"/>
      <c r="BUL156" s="155"/>
      <c r="BUM156" s="156"/>
      <c r="BUN156" s="155"/>
      <c r="BUO156" s="156"/>
      <c r="BUP156" s="155"/>
      <c r="BUQ156" s="156"/>
      <c r="BUR156" s="155"/>
      <c r="BUS156" s="156"/>
      <c r="BUT156" s="155"/>
      <c r="BUU156" s="156"/>
      <c r="BUV156" s="155"/>
      <c r="BUW156" s="156"/>
      <c r="BUX156" s="155"/>
      <c r="BUY156" s="156"/>
      <c r="BUZ156" s="155"/>
      <c r="BVA156" s="156"/>
      <c r="BVB156" s="155"/>
      <c r="BVC156" s="156"/>
      <c r="BVD156" s="155"/>
      <c r="BVE156" s="156"/>
      <c r="BVF156" s="155"/>
      <c r="BVG156" s="156"/>
      <c r="BVH156" s="155"/>
      <c r="BVI156" s="156"/>
      <c r="BVJ156" s="155"/>
      <c r="BVK156" s="156"/>
      <c r="BVL156" s="155"/>
      <c r="BVM156" s="156"/>
      <c r="BVN156" s="155"/>
      <c r="BVO156" s="156"/>
      <c r="BVP156" s="155"/>
      <c r="BVQ156" s="156"/>
      <c r="BVR156" s="155"/>
      <c r="BVS156" s="156"/>
      <c r="BVT156" s="155"/>
      <c r="BVU156" s="156"/>
      <c r="BVV156" s="155"/>
      <c r="BVW156" s="156"/>
      <c r="BVX156" s="155"/>
      <c r="BVY156" s="156"/>
      <c r="BVZ156" s="155"/>
      <c r="BWA156" s="156"/>
      <c r="BWB156" s="155"/>
      <c r="BWC156" s="156"/>
      <c r="BWD156" s="155"/>
      <c r="BWE156" s="156"/>
      <c r="BWF156" s="155"/>
      <c r="BWG156" s="156"/>
      <c r="BWH156" s="155"/>
      <c r="BWI156" s="156"/>
      <c r="BWJ156" s="155"/>
      <c r="BWK156" s="156"/>
      <c r="BWL156" s="155"/>
      <c r="BWM156" s="156"/>
      <c r="BWN156" s="155"/>
      <c r="BWO156" s="156"/>
      <c r="BWP156" s="155"/>
      <c r="BWQ156" s="156"/>
      <c r="BWR156" s="155"/>
      <c r="BWS156" s="156"/>
      <c r="BWT156" s="155"/>
      <c r="BWU156" s="156"/>
      <c r="BWV156" s="155"/>
      <c r="BWW156" s="156"/>
      <c r="BWX156" s="155"/>
      <c r="BWY156" s="156"/>
      <c r="BWZ156" s="155"/>
      <c r="BXA156" s="156"/>
      <c r="BXB156" s="155"/>
      <c r="BXC156" s="156"/>
      <c r="BXD156" s="155"/>
      <c r="BXE156" s="156"/>
      <c r="BXF156" s="155"/>
      <c r="BXG156" s="156"/>
      <c r="BXH156" s="155"/>
      <c r="BXI156" s="156"/>
      <c r="BXJ156" s="155"/>
      <c r="BXK156" s="156"/>
      <c r="BXL156" s="155"/>
      <c r="BXM156" s="156"/>
      <c r="BXN156" s="155"/>
      <c r="BXO156" s="156"/>
      <c r="BXP156" s="155"/>
      <c r="BXQ156" s="156"/>
      <c r="BXR156" s="155"/>
      <c r="BXS156" s="156"/>
      <c r="BXT156" s="155"/>
      <c r="BXU156" s="156"/>
      <c r="BXV156" s="155"/>
      <c r="BXW156" s="156"/>
      <c r="BXX156" s="155"/>
      <c r="BXY156" s="156"/>
      <c r="BXZ156" s="155"/>
      <c r="BYA156" s="156"/>
      <c r="BYB156" s="155"/>
      <c r="BYC156" s="156"/>
      <c r="BYD156" s="155"/>
      <c r="BYE156" s="156"/>
      <c r="BYF156" s="155"/>
      <c r="BYG156" s="156"/>
      <c r="BYH156" s="155"/>
      <c r="BYI156" s="156"/>
      <c r="BYJ156" s="155"/>
      <c r="BYK156" s="156"/>
      <c r="BYL156" s="155"/>
      <c r="BYM156" s="156"/>
      <c r="BYN156" s="155"/>
      <c r="BYO156" s="156"/>
      <c r="BYP156" s="155"/>
      <c r="BYQ156" s="156"/>
      <c r="BYR156" s="155"/>
      <c r="BYS156" s="156"/>
      <c r="BYT156" s="155"/>
      <c r="BYU156" s="156"/>
      <c r="BYV156" s="155"/>
      <c r="BYW156" s="156"/>
      <c r="BYX156" s="155"/>
      <c r="BYY156" s="156"/>
      <c r="BYZ156" s="155"/>
      <c r="BZA156" s="156"/>
      <c r="BZB156" s="155"/>
      <c r="BZC156" s="156"/>
      <c r="BZD156" s="155"/>
      <c r="BZE156" s="156"/>
      <c r="BZF156" s="155"/>
      <c r="BZG156" s="156"/>
      <c r="BZH156" s="155"/>
      <c r="BZI156" s="156"/>
      <c r="BZJ156" s="155"/>
      <c r="BZK156" s="156"/>
      <c r="BZL156" s="155"/>
      <c r="BZM156" s="156"/>
      <c r="BZN156" s="155"/>
      <c r="BZO156" s="156"/>
      <c r="BZP156" s="155"/>
      <c r="BZQ156" s="156"/>
      <c r="BZR156" s="155"/>
      <c r="BZS156" s="156"/>
      <c r="BZT156" s="155"/>
      <c r="BZU156" s="156"/>
      <c r="BZV156" s="155"/>
      <c r="BZW156" s="156"/>
      <c r="BZX156" s="155"/>
      <c r="BZY156" s="156"/>
      <c r="BZZ156" s="155"/>
      <c r="CAA156" s="156"/>
      <c r="CAB156" s="155"/>
      <c r="CAC156" s="156"/>
      <c r="CAD156" s="155"/>
      <c r="CAE156" s="156"/>
      <c r="CAF156" s="155"/>
      <c r="CAG156" s="156"/>
      <c r="CAH156" s="155"/>
      <c r="CAI156" s="156"/>
      <c r="CAJ156" s="155"/>
      <c r="CAK156" s="156"/>
      <c r="CAL156" s="155"/>
      <c r="CAM156" s="156"/>
      <c r="CAN156" s="155"/>
      <c r="CAO156" s="156"/>
      <c r="CAP156" s="155"/>
      <c r="CAQ156" s="156"/>
      <c r="CAR156" s="155"/>
      <c r="CAS156" s="156"/>
      <c r="CAT156" s="155"/>
      <c r="CAU156" s="156"/>
      <c r="CAV156" s="155"/>
      <c r="CAW156" s="156"/>
      <c r="CAX156" s="155"/>
      <c r="CAY156" s="156"/>
      <c r="CAZ156" s="155"/>
      <c r="CBA156" s="156"/>
      <c r="CBB156" s="155"/>
      <c r="CBC156" s="156"/>
      <c r="CBD156" s="155"/>
      <c r="CBE156" s="156"/>
      <c r="CBF156" s="155"/>
      <c r="CBG156" s="156"/>
      <c r="CBH156" s="155"/>
      <c r="CBI156" s="156"/>
      <c r="CBJ156" s="155"/>
      <c r="CBK156" s="156"/>
      <c r="CBL156" s="155"/>
      <c r="CBM156" s="156"/>
      <c r="CBN156" s="155"/>
      <c r="CBO156" s="156"/>
      <c r="CBP156" s="155"/>
      <c r="CBQ156" s="156"/>
      <c r="CBR156" s="155"/>
      <c r="CBS156" s="156"/>
      <c r="CBT156" s="155"/>
      <c r="CBU156" s="156"/>
      <c r="CBV156" s="155"/>
      <c r="CBW156" s="156"/>
      <c r="CBX156" s="155"/>
      <c r="CBY156" s="156"/>
      <c r="CBZ156" s="155"/>
      <c r="CCA156" s="156"/>
      <c r="CCB156" s="155"/>
      <c r="CCC156" s="156"/>
      <c r="CCD156" s="155"/>
      <c r="CCE156" s="156"/>
      <c r="CCF156" s="155"/>
      <c r="CCG156" s="156"/>
      <c r="CCH156" s="155"/>
      <c r="CCI156" s="156"/>
      <c r="CCJ156" s="155"/>
      <c r="CCK156" s="156"/>
      <c r="CCL156" s="155"/>
      <c r="CCM156" s="156"/>
      <c r="CCN156" s="155"/>
      <c r="CCO156" s="156"/>
      <c r="CCP156" s="155"/>
      <c r="CCQ156" s="156"/>
      <c r="CCR156" s="155"/>
      <c r="CCS156" s="156"/>
      <c r="CCT156" s="155"/>
      <c r="CCU156" s="156"/>
      <c r="CCV156" s="155"/>
      <c r="CCW156" s="156"/>
      <c r="CCX156" s="155"/>
      <c r="CCY156" s="156"/>
      <c r="CCZ156" s="155"/>
      <c r="CDA156" s="156"/>
      <c r="CDB156" s="155"/>
      <c r="CDC156" s="156"/>
      <c r="CDD156" s="155"/>
      <c r="CDE156" s="156"/>
      <c r="CDF156" s="155"/>
      <c r="CDG156" s="156"/>
      <c r="CDH156" s="155"/>
      <c r="CDI156" s="156"/>
      <c r="CDJ156" s="155"/>
      <c r="CDK156" s="156"/>
      <c r="CDL156" s="155"/>
      <c r="CDM156" s="156"/>
      <c r="CDN156" s="155"/>
      <c r="CDO156" s="156"/>
      <c r="CDP156" s="155"/>
      <c r="CDQ156" s="156"/>
      <c r="CDR156" s="155"/>
      <c r="CDS156" s="156"/>
      <c r="CDT156" s="155"/>
      <c r="CDU156" s="156"/>
      <c r="CDV156" s="155"/>
      <c r="CDW156" s="156"/>
      <c r="CDX156" s="155"/>
      <c r="CDY156" s="156"/>
      <c r="CDZ156" s="155"/>
      <c r="CEA156" s="156"/>
      <c r="CEB156" s="155"/>
      <c r="CEC156" s="156"/>
      <c r="CED156" s="155"/>
      <c r="CEE156" s="156"/>
      <c r="CEF156" s="155"/>
      <c r="CEG156" s="156"/>
      <c r="CEH156" s="155"/>
      <c r="CEI156" s="156"/>
      <c r="CEJ156" s="155"/>
      <c r="CEK156" s="156"/>
      <c r="CEL156" s="155"/>
      <c r="CEM156" s="156"/>
      <c r="CEN156" s="155"/>
      <c r="CEO156" s="156"/>
      <c r="CEP156" s="155"/>
      <c r="CEQ156" s="156"/>
      <c r="CER156" s="155"/>
      <c r="CES156" s="156"/>
      <c r="CET156" s="155"/>
      <c r="CEU156" s="156"/>
      <c r="CEV156" s="155"/>
      <c r="CEW156" s="156"/>
      <c r="CEX156" s="155"/>
      <c r="CEY156" s="156"/>
      <c r="CEZ156" s="155"/>
      <c r="CFA156" s="156"/>
      <c r="CFB156" s="155"/>
      <c r="CFC156" s="156"/>
      <c r="CFD156" s="155"/>
      <c r="CFE156" s="156"/>
      <c r="CFF156" s="155"/>
      <c r="CFG156" s="156"/>
      <c r="CFH156" s="155"/>
      <c r="CFI156" s="156"/>
      <c r="CFJ156" s="155"/>
      <c r="CFK156" s="156"/>
      <c r="CFL156" s="155"/>
      <c r="CFM156" s="156"/>
      <c r="CFN156" s="155"/>
      <c r="CFO156" s="156"/>
      <c r="CFP156" s="155"/>
      <c r="CFQ156" s="156"/>
      <c r="CFR156" s="155"/>
      <c r="CFS156" s="156"/>
      <c r="CFT156" s="155"/>
      <c r="CFU156" s="156"/>
      <c r="CFV156" s="155"/>
      <c r="CFW156" s="156"/>
      <c r="CFX156" s="155"/>
      <c r="CFY156" s="156"/>
      <c r="CFZ156" s="155"/>
      <c r="CGA156" s="156"/>
      <c r="CGB156" s="155"/>
      <c r="CGC156" s="156"/>
      <c r="CGD156" s="155"/>
      <c r="CGE156" s="156"/>
      <c r="CGF156" s="155"/>
      <c r="CGG156" s="156"/>
      <c r="CGH156" s="155"/>
      <c r="CGI156" s="156"/>
      <c r="CGJ156" s="155"/>
      <c r="CGK156" s="156"/>
      <c r="CGL156" s="155"/>
      <c r="CGM156" s="156"/>
      <c r="CGN156" s="155"/>
      <c r="CGO156" s="156"/>
      <c r="CGP156" s="155"/>
      <c r="CGQ156" s="156"/>
      <c r="CGR156" s="155"/>
      <c r="CGS156" s="156"/>
      <c r="CGT156" s="155"/>
      <c r="CGU156" s="156"/>
      <c r="CGV156" s="155"/>
      <c r="CGW156" s="156"/>
      <c r="CGX156" s="155"/>
      <c r="CGY156" s="156"/>
      <c r="CGZ156" s="155"/>
      <c r="CHA156" s="156"/>
      <c r="CHB156" s="155"/>
      <c r="CHC156" s="156"/>
      <c r="CHD156" s="155"/>
      <c r="CHE156" s="156"/>
      <c r="CHF156" s="155"/>
      <c r="CHG156" s="156"/>
      <c r="CHH156" s="155"/>
      <c r="CHI156" s="156"/>
      <c r="CHJ156" s="155"/>
      <c r="CHK156" s="156"/>
      <c r="CHL156" s="155"/>
      <c r="CHM156" s="156"/>
      <c r="CHN156" s="155"/>
      <c r="CHO156" s="156"/>
      <c r="CHP156" s="155"/>
      <c r="CHQ156" s="156"/>
      <c r="CHR156" s="155"/>
      <c r="CHS156" s="156"/>
      <c r="CHT156" s="155"/>
      <c r="CHU156" s="156"/>
      <c r="CHV156" s="155"/>
      <c r="CHW156" s="156"/>
      <c r="CHX156" s="155"/>
      <c r="CHY156" s="156"/>
      <c r="CHZ156" s="155"/>
      <c r="CIA156" s="156"/>
      <c r="CIB156" s="155"/>
      <c r="CIC156" s="156"/>
      <c r="CID156" s="155"/>
      <c r="CIE156" s="156"/>
      <c r="CIF156" s="155"/>
      <c r="CIG156" s="156"/>
      <c r="CIH156" s="155"/>
      <c r="CII156" s="156"/>
      <c r="CIJ156" s="155"/>
      <c r="CIK156" s="156"/>
      <c r="CIL156" s="155"/>
      <c r="CIM156" s="156"/>
      <c r="CIN156" s="155"/>
      <c r="CIO156" s="156"/>
      <c r="CIP156" s="155"/>
      <c r="CIQ156" s="156"/>
      <c r="CIR156" s="155"/>
      <c r="CIS156" s="156"/>
      <c r="CIT156" s="155"/>
      <c r="CIU156" s="156"/>
      <c r="CIV156" s="155"/>
      <c r="CIW156" s="156"/>
      <c r="CIX156" s="155"/>
      <c r="CIY156" s="156"/>
      <c r="CIZ156" s="155"/>
      <c r="CJA156" s="156"/>
      <c r="CJB156" s="155"/>
      <c r="CJC156" s="156"/>
      <c r="CJD156" s="155"/>
      <c r="CJE156" s="156"/>
      <c r="CJF156" s="155"/>
      <c r="CJG156" s="156"/>
      <c r="CJH156" s="155"/>
      <c r="CJI156" s="156"/>
      <c r="CJJ156" s="155"/>
      <c r="CJK156" s="156"/>
      <c r="CJL156" s="155"/>
      <c r="CJM156" s="156"/>
      <c r="CJN156" s="155"/>
      <c r="CJO156" s="156"/>
      <c r="CJP156" s="155"/>
      <c r="CJQ156" s="156"/>
      <c r="CJR156" s="155"/>
      <c r="CJS156" s="156"/>
      <c r="CJT156" s="155"/>
      <c r="CJU156" s="156"/>
      <c r="CJV156" s="155"/>
      <c r="CJW156" s="156"/>
      <c r="CJX156" s="155"/>
      <c r="CJY156" s="156"/>
      <c r="CJZ156" s="155"/>
      <c r="CKA156" s="156"/>
      <c r="CKB156" s="155"/>
      <c r="CKC156" s="156"/>
      <c r="CKD156" s="155"/>
      <c r="CKE156" s="156"/>
      <c r="CKF156" s="155"/>
      <c r="CKG156" s="156"/>
      <c r="CKH156" s="155"/>
      <c r="CKI156" s="156"/>
      <c r="CKJ156" s="155"/>
      <c r="CKK156" s="156"/>
      <c r="CKL156" s="155"/>
      <c r="CKM156" s="156"/>
      <c r="CKN156" s="155"/>
      <c r="CKO156" s="156"/>
      <c r="CKP156" s="155"/>
      <c r="CKQ156" s="156"/>
      <c r="CKR156" s="155"/>
      <c r="CKS156" s="156"/>
      <c r="CKT156" s="155"/>
      <c r="CKU156" s="156"/>
      <c r="CKV156" s="155"/>
      <c r="CKW156" s="156"/>
      <c r="CKX156" s="155"/>
      <c r="CKY156" s="156"/>
      <c r="CKZ156" s="155"/>
      <c r="CLA156" s="156"/>
      <c r="CLB156" s="155"/>
      <c r="CLC156" s="156"/>
      <c r="CLD156" s="155"/>
      <c r="CLE156" s="156"/>
      <c r="CLF156" s="155"/>
      <c r="CLG156" s="156"/>
      <c r="CLH156" s="155"/>
      <c r="CLI156" s="156"/>
      <c r="CLJ156" s="155"/>
      <c r="CLK156" s="156"/>
      <c r="CLL156" s="155"/>
      <c r="CLM156" s="156"/>
      <c r="CLN156" s="155"/>
      <c r="CLO156" s="156"/>
      <c r="CLP156" s="155"/>
      <c r="CLQ156" s="156"/>
      <c r="CLR156" s="155"/>
      <c r="CLS156" s="156"/>
      <c r="CLT156" s="155"/>
      <c r="CLU156" s="156"/>
      <c r="CLV156" s="155"/>
      <c r="CLW156" s="156"/>
      <c r="CLX156" s="155"/>
      <c r="CLY156" s="156"/>
      <c r="CLZ156" s="155"/>
      <c r="CMA156" s="156"/>
      <c r="CMB156" s="155"/>
      <c r="CMC156" s="156"/>
      <c r="CMD156" s="155"/>
      <c r="CME156" s="156"/>
      <c r="CMF156" s="155"/>
      <c r="CMG156" s="156"/>
      <c r="CMH156" s="155"/>
      <c r="CMI156" s="156"/>
      <c r="CMJ156" s="155"/>
      <c r="CMK156" s="156"/>
      <c r="CML156" s="155"/>
      <c r="CMM156" s="156"/>
      <c r="CMN156" s="155"/>
      <c r="CMO156" s="156"/>
      <c r="CMP156" s="155"/>
      <c r="CMQ156" s="156"/>
      <c r="CMR156" s="155"/>
      <c r="CMS156" s="156"/>
      <c r="CMT156" s="155"/>
      <c r="CMU156" s="156"/>
      <c r="CMV156" s="155"/>
      <c r="CMW156" s="156"/>
      <c r="CMX156" s="155"/>
      <c r="CMY156" s="156"/>
      <c r="CMZ156" s="155"/>
      <c r="CNA156" s="156"/>
      <c r="CNB156" s="155"/>
      <c r="CNC156" s="156"/>
      <c r="CND156" s="155"/>
      <c r="CNE156" s="156"/>
      <c r="CNF156" s="155"/>
      <c r="CNG156" s="156"/>
      <c r="CNH156" s="155"/>
      <c r="CNI156" s="156"/>
      <c r="CNJ156" s="155"/>
      <c r="CNK156" s="156"/>
      <c r="CNL156" s="155"/>
      <c r="CNM156" s="156"/>
      <c r="CNN156" s="155"/>
      <c r="CNO156" s="156"/>
      <c r="CNP156" s="155"/>
      <c r="CNQ156" s="156"/>
      <c r="CNR156" s="155"/>
      <c r="CNS156" s="156"/>
      <c r="CNT156" s="155"/>
      <c r="CNU156" s="156"/>
      <c r="CNV156" s="155"/>
      <c r="CNW156" s="156"/>
      <c r="CNX156" s="155"/>
      <c r="CNY156" s="156"/>
      <c r="CNZ156" s="155"/>
      <c r="COA156" s="156"/>
      <c r="COB156" s="155"/>
      <c r="COC156" s="156"/>
      <c r="COD156" s="155"/>
      <c r="COE156" s="156"/>
      <c r="COF156" s="155"/>
      <c r="COG156" s="156"/>
      <c r="COH156" s="155"/>
      <c r="COI156" s="156"/>
      <c r="COJ156" s="155"/>
      <c r="COK156" s="156"/>
      <c r="COL156" s="155"/>
      <c r="COM156" s="156"/>
      <c r="CON156" s="155"/>
      <c r="COO156" s="156"/>
      <c r="COP156" s="155"/>
      <c r="COQ156" s="156"/>
      <c r="COR156" s="155"/>
      <c r="COS156" s="156"/>
      <c r="COT156" s="155"/>
      <c r="COU156" s="156"/>
      <c r="COV156" s="155"/>
      <c r="COW156" s="156"/>
      <c r="COX156" s="155"/>
      <c r="COY156" s="156"/>
      <c r="COZ156" s="155"/>
      <c r="CPA156" s="156"/>
      <c r="CPB156" s="155"/>
      <c r="CPC156" s="156"/>
      <c r="CPD156" s="155"/>
      <c r="CPE156" s="156"/>
      <c r="CPF156" s="155"/>
      <c r="CPG156" s="156"/>
      <c r="CPH156" s="155"/>
      <c r="CPI156" s="156"/>
      <c r="CPJ156" s="155"/>
      <c r="CPK156" s="156"/>
      <c r="CPL156" s="155"/>
      <c r="CPM156" s="156"/>
      <c r="CPN156" s="155"/>
      <c r="CPO156" s="156"/>
      <c r="CPP156" s="155"/>
      <c r="CPQ156" s="156"/>
      <c r="CPR156" s="155"/>
      <c r="CPS156" s="156"/>
      <c r="CPT156" s="155"/>
      <c r="CPU156" s="156"/>
      <c r="CPV156" s="155"/>
      <c r="CPW156" s="156"/>
      <c r="CPX156" s="155"/>
      <c r="CPY156" s="156"/>
      <c r="CPZ156" s="155"/>
      <c r="CQA156" s="156"/>
      <c r="CQB156" s="155"/>
      <c r="CQC156" s="156"/>
      <c r="CQD156" s="155"/>
      <c r="CQE156" s="156"/>
      <c r="CQF156" s="155"/>
      <c r="CQG156" s="156"/>
      <c r="CQH156" s="155"/>
      <c r="CQI156" s="156"/>
      <c r="CQJ156" s="155"/>
      <c r="CQK156" s="156"/>
      <c r="CQL156" s="155"/>
      <c r="CQM156" s="156"/>
      <c r="CQN156" s="155"/>
      <c r="CQO156" s="156"/>
      <c r="CQP156" s="155"/>
      <c r="CQQ156" s="156"/>
      <c r="CQR156" s="155"/>
      <c r="CQS156" s="156"/>
      <c r="CQT156" s="155"/>
      <c r="CQU156" s="156"/>
      <c r="CQV156" s="155"/>
      <c r="CQW156" s="156"/>
      <c r="CQX156" s="155"/>
      <c r="CQY156" s="156"/>
      <c r="CQZ156" s="155"/>
      <c r="CRA156" s="156"/>
      <c r="CRB156" s="155"/>
      <c r="CRC156" s="156"/>
      <c r="CRD156" s="155"/>
      <c r="CRE156" s="156"/>
      <c r="CRF156" s="155"/>
      <c r="CRG156" s="156"/>
      <c r="CRH156" s="155"/>
      <c r="CRI156" s="156"/>
      <c r="CRJ156" s="155"/>
      <c r="CRK156" s="156"/>
      <c r="CRL156" s="155"/>
      <c r="CRM156" s="156"/>
      <c r="CRN156" s="155"/>
      <c r="CRO156" s="156"/>
      <c r="CRP156" s="155"/>
      <c r="CRQ156" s="156"/>
      <c r="CRR156" s="155"/>
      <c r="CRS156" s="156"/>
      <c r="CRT156" s="155"/>
      <c r="CRU156" s="156"/>
      <c r="CRV156" s="155"/>
      <c r="CRW156" s="156"/>
      <c r="CRX156" s="155"/>
      <c r="CRY156" s="156"/>
      <c r="CRZ156" s="155"/>
      <c r="CSA156" s="156"/>
      <c r="CSB156" s="155"/>
      <c r="CSC156" s="156"/>
      <c r="CSD156" s="155"/>
      <c r="CSE156" s="156"/>
      <c r="CSF156" s="155"/>
      <c r="CSG156" s="156"/>
      <c r="CSH156" s="155"/>
      <c r="CSI156" s="156"/>
      <c r="CSJ156" s="155"/>
      <c r="CSK156" s="156"/>
      <c r="CSL156" s="155"/>
      <c r="CSM156" s="156"/>
      <c r="CSN156" s="155"/>
      <c r="CSO156" s="156"/>
      <c r="CSP156" s="155"/>
      <c r="CSQ156" s="156"/>
      <c r="CSR156" s="155"/>
      <c r="CSS156" s="156"/>
      <c r="CST156" s="155"/>
      <c r="CSU156" s="156"/>
      <c r="CSV156" s="155"/>
      <c r="CSW156" s="156"/>
      <c r="CSX156" s="155"/>
      <c r="CSY156" s="156"/>
      <c r="CSZ156" s="155"/>
      <c r="CTA156" s="156"/>
      <c r="CTB156" s="155"/>
      <c r="CTC156" s="156"/>
      <c r="CTD156" s="155"/>
      <c r="CTE156" s="156"/>
      <c r="CTF156" s="155"/>
      <c r="CTG156" s="156"/>
      <c r="CTH156" s="155"/>
      <c r="CTI156" s="156"/>
      <c r="CTJ156" s="155"/>
      <c r="CTK156" s="156"/>
      <c r="CTL156" s="155"/>
      <c r="CTM156" s="156"/>
      <c r="CTN156" s="155"/>
      <c r="CTO156" s="156"/>
      <c r="CTP156" s="155"/>
      <c r="CTQ156" s="156"/>
      <c r="CTR156" s="155"/>
      <c r="CTS156" s="156"/>
      <c r="CTT156" s="155"/>
      <c r="CTU156" s="156"/>
      <c r="CTV156" s="155"/>
      <c r="CTW156" s="156"/>
      <c r="CTX156" s="155"/>
      <c r="CTY156" s="156"/>
      <c r="CTZ156" s="155"/>
      <c r="CUA156" s="156"/>
      <c r="CUB156" s="155"/>
      <c r="CUC156" s="156"/>
      <c r="CUD156" s="155"/>
      <c r="CUE156" s="156"/>
      <c r="CUF156" s="155"/>
      <c r="CUG156" s="156"/>
      <c r="CUH156" s="155"/>
      <c r="CUI156" s="156"/>
      <c r="CUJ156" s="155"/>
      <c r="CUK156" s="156"/>
      <c r="CUL156" s="155"/>
      <c r="CUM156" s="156"/>
      <c r="CUN156" s="155"/>
      <c r="CUO156" s="156"/>
      <c r="CUP156" s="155"/>
      <c r="CUQ156" s="156"/>
      <c r="CUR156" s="155"/>
      <c r="CUS156" s="156"/>
      <c r="CUT156" s="155"/>
      <c r="CUU156" s="156"/>
      <c r="CUV156" s="155"/>
      <c r="CUW156" s="156"/>
      <c r="CUX156" s="155"/>
      <c r="CUY156" s="156"/>
      <c r="CUZ156" s="155"/>
      <c r="CVA156" s="156"/>
      <c r="CVB156" s="155"/>
      <c r="CVC156" s="156"/>
      <c r="CVD156" s="155"/>
      <c r="CVE156" s="156"/>
      <c r="CVF156" s="155"/>
      <c r="CVG156" s="156"/>
      <c r="CVH156" s="155"/>
      <c r="CVI156" s="156"/>
      <c r="CVJ156" s="155"/>
      <c r="CVK156" s="156"/>
      <c r="CVL156" s="155"/>
      <c r="CVM156" s="156"/>
      <c r="CVN156" s="155"/>
      <c r="CVO156" s="156"/>
      <c r="CVP156" s="155"/>
      <c r="CVQ156" s="156"/>
      <c r="CVR156" s="155"/>
      <c r="CVS156" s="156"/>
      <c r="CVT156" s="155"/>
      <c r="CVU156" s="156"/>
      <c r="CVV156" s="155"/>
      <c r="CVW156" s="156"/>
      <c r="CVX156" s="155"/>
      <c r="CVY156" s="156"/>
      <c r="CVZ156" s="155"/>
      <c r="CWA156" s="156"/>
      <c r="CWB156" s="155"/>
      <c r="CWC156" s="156"/>
      <c r="CWD156" s="155"/>
      <c r="CWE156" s="156"/>
      <c r="CWF156" s="155"/>
      <c r="CWG156" s="156"/>
      <c r="CWH156" s="155"/>
      <c r="CWI156" s="156"/>
      <c r="CWJ156" s="155"/>
      <c r="CWK156" s="156"/>
      <c r="CWL156" s="155"/>
      <c r="CWM156" s="156"/>
      <c r="CWN156" s="155"/>
      <c r="CWO156" s="156"/>
      <c r="CWP156" s="155"/>
      <c r="CWQ156" s="156"/>
      <c r="CWR156" s="155"/>
      <c r="CWS156" s="156"/>
      <c r="CWT156" s="155"/>
      <c r="CWU156" s="156"/>
      <c r="CWV156" s="155"/>
      <c r="CWW156" s="156"/>
      <c r="CWX156" s="155"/>
      <c r="CWY156" s="156"/>
      <c r="CWZ156" s="155"/>
      <c r="CXA156" s="156"/>
      <c r="CXB156" s="155"/>
      <c r="CXC156" s="156"/>
      <c r="CXD156" s="155"/>
      <c r="CXE156" s="156"/>
      <c r="CXF156" s="155"/>
      <c r="CXG156" s="156"/>
      <c r="CXH156" s="155"/>
      <c r="CXI156" s="156"/>
      <c r="CXJ156" s="155"/>
      <c r="CXK156" s="156"/>
      <c r="CXL156" s="155"/>
      <c r="CXM156" s="156"/>
      <c r="CXN156" s="155"/>
      <c r="CXO156" s="156"/>
      <c r="CXP156" s="155"/>
      <c r="CXQ156" s="156"/>
      <c r="CXR156" s="155"/>
      <c r="CXS156" s="156"/>
      <c r="CXT156" s="155"/>
      <c r="CXU156" s="156"/>
      <c r="CXV156" s="155"/>
      <c r="CXW156" s="156"/>
      <c r="CXX156" s="155"/>
      <c r="CXY156" s="156"/>
      <c r="CXZ156" s="155"/>
      <c r="CYA156" s="156"/>
      <c r="CYB156" s="155"/>
      <c r="CYC156" s="156"/>
      <c r="CYD156" s="155"/>
      <c r="CYE156" s="156"/>
      <c r="CYF156" s="155"/>
      <c r="CYG156" s="156"/>
      <c r="CYH156" s="155"/>
      <c r="CYI156" s="156"/>
      <c r="CYJ156" s="155"/>
      <c r="CYK156" s="156"/>
      <c r="CYL156" s="155"/>
      <c r="CYM156" s="156"/>
      <c r="CYN156" s="155"/>
      <c r="CYO156" s="156"/>
      <c r="CYP156" s="155"/>
      <c r="CYQ156" s="156"/>
      <c r="CYR156" s="155"/>
      <c r="CYS156" s="156"/>
      <c r="CYT156" s="155"/>
      <c r="CYU156" s="156"/>
      <c r="CYV156" s="155"/>
      <c r="CYW156" s="156"/>
      <c r="CYX156" s="155"/>
      <c r="CYY156" s="156"/>
      <c r="CYZ156" s="155"/>
      <c r="CZA156" s="156"/>
      <c r="CZB156" s="155"/>
      <c r="CZC156" s="156"/>
      <c r="CZD156" s="155"/>
      <c r="CZE156" s="156"/>
      <c r="CZF156" s="155"/>
      <c r="CZG156" s="156"/>
      <c r="CZH156" s="155"/>
      <c r="CZI156" s="156"/>
      <c r="CZJ156" s="155"/>
      <c r="CZK156" s="156"/>
      <c r="CZL156" s="155"/>
      <c r="CZM156" s="156"/>
      <c r="CZN156" s="155"/>
      <c r="CZO156" s="156"/>
      <c r="CZP156" s="155"/>
      <c r="CZQ156" s="156"/>
      <c r="CZR156" s="155"/>
      <c r="CZS156" s="156"/>
      <c r="CZT156" s="155"/>
      <c r="CZU156" s="156"/>
      <c r="CZV156" s="155"/>
      <c r="CZW156" s="156"/>
      <c r="CZX156" s="155"/>
      <c r="CZY156" s="156"/>
      <c r="CZZ156" s="155"/>
      <c r="DAA156" s="156"/>
      <c r="DAB156" s="155"/>
      <c r="DAC156" s="156"/>
      <c r="DAD156" s="155"/>
      <c r="DAE156" s="156"/>
      <c r="DAF156" s="155"/>
      <c r="DAG156" s="156"/>
      <c r="DAH156" s="155"/>
      <c r="DAI156" s="156"/>
      <c r="DAJ156" s="155"/>
      <c r="DAK156" s="156"/>
      <c r="DAL156" s="155"/>
      <c r="DAM156" s="156"/>
      <c r="DAN156" s="155"/>
      <c r="DAO156" s="156"/>
      <c r="DAP156" s="155"/>
      <c r="DAQ156" s="156"/>
      <c r="DAR156" s="155"/>
      <c r="DAS156" s="156"/>
      <c r="DAT156" s="155"/>
      <c r="DAU156" s="156"/>
      <c r="DAV156" s="155"/>
      <c r="DAW156" s="156"/>
      <c r="DAX156" s="155"/>
      <c r="DAY156" s="156"/>
      <c r="DAZ156" s="155"/>
      <c r="DBA156" s="156"/>
      <c r="DBB156" s="155"/>
      <c r="DBC156" s="156"/>
      <c r="DBD156" s="155"/>
      <c r="DBE156" s="156"/>
      <c r="DBF156" s="155"/>
      <c r="DBG156" s="156"/>
      <c r="DBH156" s="155"/>
      <c r="DBI156" s="156"/>
      <c r="DBJ156" s="155"/>
      <c r="DBK156" s="156"/>
      <c r="DBL156" s="155"/>
      <c r="DBM156" s="156"/>
      <c r="DBN156" s="155"/>
      <c r="DBO156" s="156"/>
      <c r="DBP156" s="155"/>
      <c r="DBQ156" s="156"/>
      <c r="DBR156" s="155"/>
      <c r="DBS156" s="156"/>
      <c r="DBT156" s="155"/>
      <c r="DBU156" s="156"/>
      <c r="DBV156" s="155"/>
      <c r="DBW156" s="156"/>
      <c r="DBX156" s="155"/>
      <c r="DBY156" s="156"/>
      <c r="DBZ156" s="155"/>
      <c r="DCA156" s="156"/>
      <c r="DCB156" s="155"/>
      <c r="DCC156" s="156"/>
      <c r="DCD156" s="155"/>
      <c r="DCE156" s="156"/>
      <c r="DCF156" s="155"/>
      <c r="DCG156" s="156"/>
      <c r="DCH156" s="155"/>
      <c r="DCI156" s="156"/>
      <c r="DCJ156" s="155"/>
      <c r="DCK156" s="156"/>
      <c r="DCL156" s="155"/>
      <c r="DCM156" s="156"/>
      <c r="DCN156" s="155"/>
      <c r="DCO156" s="156"/>
      <c r="DCP156" s="155"/>
      <c r="DCQ156" s="156"/>
      <c r="DCR156" s="155"/>
      <c r="DCS156" s="156"/>
      <c r="DCT156" s="155"/>
      <c r="DCU156" s="156"/>
      <c r="DCV156" s="155"/>
      <c r="DCW156" s="156"/>
      <c r="DCX156" s="155"/>
      <c r="DCY156" s="156"/>
      <c r="DCZ156" s="155"/>
      <c r="DDA156" s="156"/>
      <c r="DDB156" s="155"/>
      <c r="DDC156" s="156"/>
      <c r="DDD156" s="155"/>
      <c r="DDE156" s="156"/>
      <c r="DDF156" s="155"/>
      <c r="DDG156" s="156"/>
      <c r="DDH156" s="155"/>
      <c r="DDI156" s="156"/>
      <c r="DDJ156" s="155"/>
      <c r="DDK156" s="156"/>
      <c r="DDL156" s="155"/>
      <c r="DDM156" s="156"/>
      <c r="DDN156" s="155"/>
      <c r="DDO156" s="156"/>
      <c r="DDP156" s="155"/>
      <c r="DDQ156" s="156"/>
      <c r="DDR156" s="155"/>
      <c r="DDS156" s="156"/>
      <c r="DDT156" s="155"/>
      <c r="DDU156" s="156"/>
      <c r="DDV156" s="155"/>
      <c r="DDW156" s="156"/>
      <c r="DDX156" s="155"/>
      <c r="DDY156" s="156"/>
      <c r="DDZ156" s="155"/>
      <c r="DEA156" s="156"/>
      <c r="DEB156" s="155"/>
      <c r="DEC156" s="156"/>
      <c r="DED156" s="155"/>
      <c r="DEE156" s="156"/>
      <c r="DEF156" s="155"/>
      <c r="DEG156" s="156"/>
      <c r="DEH156" s="155"/>
      <c r="DEI156" s="156"/>
      <c r="DEJ156" s="155"/>
      <c r="DEK156" s="156"/>
      <c r="DEL156" s="155"/>
      <c r="DEM156" s="156"/>
      <c r="DEN156" s="155"/>
      <c r="DEO156" s="156"/>
      <c r="DEP156" s="155"/>
      <c r="DEQ156" s="156"/>
      <c r="DER156" s="155"/>
      <c r="DES156" s="156"/>
      <c r="DET156" s="155"/>
      <c r="DEU156" s="156"/>
      <c r="DEV156" s="155"/>
      <c r="DEW156" s="156"/>
      <c r="DEX156" s="155"/>
      <c r="DEY156" s="156"/>
      <c r="DEZ156" s="155"/>
      <c r="DFA156" s="156"/>
      <c r="DFB156" s="155"/>
      <c r="DFC156" s="156"/>
      <c r="DFD156" s="155"/>
      <c r="DFE156" s="156"/>
      <c r="DFF156" s="155"/>
      <c r="DFG156" s="156"/>
      <c r="DFH156" s="155"/>
      <c r="DFI156" s="156"/>
      <c r="DFJ156" s="155"/>
      <c r="DFK156" s="156"/>
      <c r="DFL156" s="155"/>
      <c r="DFM156" s="156"/>
      <c r="DFN156" s="155"/>
      <c r="DFO156" s="156"/>
      <c r="DFP156" s="155"/>
      <c r="DFQ156" s="156"/>
      <c r="DFR156" s="155"/>
      <c r="DFS156" s="156"/>
      <c r="DFT156" s="155"/>
      <c r="DFU156" s="156"/>
      <c r="DFV156" s="155"/>
      <c r="DFW156" s="156"/>
      <c r="DFX156" s="155"/>
      <c r="DFY156" s="156"/>
      <c r="DFZ156" s="155"/>
      <c r="DGA156" s="156"/>
      <c r="DGB156" s="155"/>
      <c r="DGC156" s="156"/>
      <c r="DGD156" s="155"/>
      <c r="DGE156" s="156"/>
      <c r="DGF156" s="155"/>
      <c r="DGG156" s="156"/>
      <c r="DGH156" s="155"/>
      <c r="DGI156" s="156"/>
      <c r="DGJ156" s="155"/>
      <c r="DGK156" s="156"/>
      <c r="DGL156" s="155"/>
      <c r="DGM156" s="156"/>
      <c r="DGN156" s="155"/>
      <c r="DGO156" s="156"/>
      <c r="DGP156" s="155"/>
      <c r="DGQ156" s="156"/>
      <c r="DGR156" s="155"/>
      <c r="DGS156" s="156"/>
      <c r="DGT156" s="155"/>
      <c r="DGU156" s="156"/>
      <c r="DGV156" s="155"/>
      <c r="DGW156" s="156"/>
      <c r="DGX156" s="155"/>
      <c r="DGY156" s="156"/>
      <c r="DGZ156" s="155"/>
      <c r="DHA156" s="156"/>
      <c r="DHB156" s="155"/>
      <c r="DHC156" s="156"/>
      <c r="DHD156" s="155"/>
      <c r="DHE156" s="156"/>
      <c r="DHF156" s="155"/>
      <c r="DHG156" s="156"/>
      <c r="DHH156" s="155"/>
      <c r="DHI156" s="156"/>
      <c r="DHJ156" s="155"/>
      <c r="DHK156" s="156"/>
      <c r="DHL156" s="155"/>
      <c r="DHM156" s="156"/>
      <c r="DHN156" s="155"/>
      <c r="DHO156" s="156"/>
      <c r="DHP156" s="155"/>
      <c r="DHQ156" s="156"/>
      <c r="DHR156" s="155"/>
      <c r="DHS156" s="156"/>
      <c r="DHT156" s="155"/>
      <c r="DHU156" s="156"/>
      <c r="DHV156" s="155"/>
      <c r="DHW156" s="156"/>
      <c r="DHX156" s="155"/>
      <c r="DHY156" s="156"/>
      <c r="DHZ156" s="155"/>
      <c r="DIA156" s="156"/>
      <c r="DIB156" s="155"/>
      <c r="DIC156" s="156"/>
      <c r="DID156" s="155"/>
      <c r="DIE156" s="156"/>
      <c r="DIF156" s="155"/>
      <c r="DIG156" s="156"/>
      <c r="DIH156" s="155"/>
      <c r="DII156" s="156"/>
      <c r="DIJ156" s="155"/>
      <c r="DIK156" s="156"/>
      <c r="DIL156" s="155"/>
      <c r="DIM156" s="156"/>
      <c r="DIN156" s="155"/>
      <c r="DIO156" s="156"/>
      <c r="DIP156" s="155"/>
      <c r="DIQ156" s="156"/>
      <c r="DIR156" s="155"/>
      <c r="DIS156" s="156"/>
      <c r="DIT156" s="155"/>
      <c r="DIU156" s="156"/>
      <c r="DIV156" s="155"/>
      <c r="DIW156" s="156"/>
      <c r="DIX156" s="155"/>
      <c r="DIY156" s="156"/>
      <c r="DIZ156" s="155"/>
      <c r="DJA156" s="156"/>
      <c r="DJB156" s="155"/>
      <c r="DJC156" s="156"/>
      <c r="DJD156" s="155"/>
      <c r="DJE156" s="156"/>
      <c r="DJF156" s="155"/>
      <c r="DJG156" s="156"/>
      <c r="DJH156" s="155"/>
      <c r="DJI156" s="156"/>
      <c r="DJJ156" s="155"/>
      <c r="DJK156" s="156"/>
      <c r="DJL156" s="155"/>
      <c r="DJM156" s="156"/>
      <c r="DJN156" s="155"/>
      <c r="DJO156" s="156"/>
      <c r="DJP156" s="155"/>
      <c r="DJQ156" s="156"/>
      <c r="DJR156" s="155"/>
      <c r="DJS156" s="156"/>
      <c r="DJT156" s="155"/>
      <c r="DJU156" s="156"/>
      <c r="DJV156" s="155"/>
      <c r="DJW156" s="156"/>
      <c r="DJX156" s="155"/>
      <c r="DJY156" s="156"/>
      <c r="DJZ156" s="155"/>
      <c r="DKA156" s="156"/>
      <c r="DKB156" s="155"/>
      <c r="DKC156" s="156"/>
      <c r="DKD156" s="155"/>
      <c r="DKE156" s="156"/>
      <c r="DKF156" s="155"/>
      <c r="DKG156" s="156"/>
      <c r="DKH156" s="155"/>
      <c r="DKI156" s="156"/>
      <c r="DKJ156" s="155"/>
      <c r="DKK156" s="156"/>
      <c r="DKL156" s="155"/>
      <c r="DKM156" s="156"/>
      <c r="DKN156" s="155"/>
      <c r="DKO156" s="156"/>
      <c r="DKP156" s="155"/>
      <c r="DKQ156" s="156"/>
      <c r="DKR156" s="155"/>
      <c r="DKS156" s="156"/>
      <c r="DKT156" s="155"/>
      <c r="DKU156" s="156"/>
      <c r="DKV156" s="155"/>
      <c r="DKW156" s="156"/>
      <c r="DKX156" s="155"/>
      <c r="DKY156" s="156"/>
      <c r="DKZ156" s="155"/>
      <c r="DLA156" s="156"/>
      <c r="DLB156" s="155"/>
      <c r="DLC156" s="156"/>
      <c r="DLD156" s="155"/>
      <c r="DLE156" s="156"/>
      <c r="DLF156" s="155"/>
      <c r="DLG156" s="156"/>
      <c r="DLH156" s="155"/>
      <c r="DLI156" s="156"/>
      <c r="DLJ156" s="155"/>
      <c r="DLK156" s="156"/>
      <c r="DLL156" s="155"/>
      <c r="DLM156" s="156"/>
      <c r="DLN156" s="155"/>
      <c r="DLO156" s="156"/>
      <c r="DLP156" s="155"/>
      <c r="DLQ156" s="156"/>
      <c r="DLR156" s="155"/>
      <c r="DLS156" s="156"/>
      <c r="DLT156" s="155"/>
      <c r="DLU156" s="156"/>
      <c r="DLV156" s="155"/>
      <c r="DLW156" s="156"/>
      <c r="DLX156" s="155"/>
      <c r="DLY156" s="156"/>
      <c r="DLZ156" s="155"/>
      <c r="DMA156" s="156"/>
      <c r="DMB156" s="155"/>
      <c r="DMC156" s="156"/>
      <c r="DMD156" s="155"/>
      <c r="DME156" s="156"/>
      <c r="DMF156" s="155"/>
      <c r="DMG156" s="156"/>
      <c r="DMH156" s="155"/>
      <c r="DMI156" s="156"/>
      <c r="DMJ156" s="155"/>
      <c r="DMK156" s="156"/>
      <c r="DML156" s="155"/>
      <c r="DMM156" s="156"/>
      <c r="DMN156" s="155"/>
      <c r="DMO156" s="156"/>
      <c r="DMP156" s="155"/>
      <c r="DMQ156" s="156"/>
      <c r="DMR156" s="155"/>
      <c r="DMS156" s="156"/>
      <c r="DMT156" s="155"/>
      <c r="DMU156" s="156"/>
      <c r="DMV156" s="155"/>
      <c r="DMW156" s="156"/>
      <c r="DMX156" s="155"/>
      <c r="DMY156" s="156"/>
      <c r="DMZ156" s="155"/>
      <c r="DNA156" s="156"/>
      <c r="DNB156" s="155"/>
      <c r="DNC156" s="156"/>
      <c r="DND156" s="155"/>
      <c r="DNE156" s="156"/>
      <c r="DNF156" s="155"/>
      <c r="DNG156" s="156"/>
      <c r="DNH156" s="155"/>
      <c r="DNI156" s="156"/>
      <c r="DNJ156" s="155"/>
      <c r="DNK156" s="156"/>
      <c r="DNL156" s="155"/>
      <c r="DNM156" s="156"/>
      <c r="DNN156" s="155"/>
      <c r="DNO156" s="156"/>
      <c r="DNP156" s="155"/>
      <c r="DNQ156" s="156"/>
      <c r="DNR156" s="155"/>
      <c r="DNS156" s="156"/>
      <c r="DNT156" s="155"/>
      <c r="DNU156" s="156"/>
      <c r="DNV156" s="155"/>
      <c r="DNW156" s="156"/>
      <c r="DNX156" s="155"/>
      <c r="DNY156" s="156"/>
      <c r="DNZ156" s="155"/>
      <c r="DOA156" s="156"/>
      <c r="DOB156" s="155"/>
      <c r="DOC156" s="156"/>
      <c r="DOD156" s="155"/>
      <c r="DOE156" s="156"/>
      <c r="DOF156" s="155"/>
      <c r="DOG156" s="156"/>
      <c r="DOH156" s="155"/>
      <c r="DOI156" s="156"/>
      <c r="DOJ156" s="155"/>
      <c r="DOK156" s="156"/>
      <c r="DOL156" s="155"/>
      <c r="DOM156" s="156"/>
      <c r="DON156" s="155"/>
      <c r="DOO156" s="156"/>
      <c r="DOP156" s="155"/>
      <c r="DOQ156" s="156"/>
      <c r="DOR156" s="155"/>
      <c r="DOS156" s="156"/>
      <c r="DOT156" s="155"/>
      <c r="DOU156" s="156"/>
      <c r="DOV156" s="155"/>
      <c r="DOW156" s="156"/>
      <c r="DOX156" s="155"/>
      <c r="DOY156" s="156"/>
      <c r="DOZ156" s="155"/>
      <c r="DPA156" s="156"/>
      <c r="DPB156" s="155"/>
      <c r="DPC156" s="156"/>
      <c r="DPD156" s="155"/>
      <c r="DPE156" s="156"/>
      <c r="DPF156" s="155"/>
      <c r="DPG156" s="156"/>
      <c r="DPH156" s="155"/>
      <c r="DPI156" s="156"/>
      <c r="DPJ156" s="155"/>
      <c r="DPK156" s="156"/>
      <c r="DPL156" s="155"/>
      <c r="DPM156" s="156"/>
      <c r="DPN156" s="155"/>
      <c r="DPO156" s="156"/>
      <c r="DPP156" s="155"/>
      <c r="DPQ156" s="156"/>
      <c r="DPR156" s="155"/>
      <c r="DPS156" s="156"/>
      <c r="DPT156" s="155"/>
      <c r="DPU156" s="156"/>
      <c r="DPV156" s="155"/>
      <c r="DPW156" s="156"/>
      <c r="DPX156" s="155"/>
      <c r="DPY156" s="156"/>
      <c r="DPZ156" s="155"/>
      <c r="DQA156" s="156"/>
      <c r="DQB156" s="155"/>
      <c r="DQC156" s="156"/>
      <c r="DQD156" s="155"/>
      <c r="DQE156" s="156"/>
      <c r="DQF156" s="155"/>
      <c r="DQG156" s="156"/>
      <c r="DQH156" s="155"/>
      <c r="DQI156" s="156"/>
      <c r="DQJ156" s="155"/>
      <c r="DQK156" s="156"/>
      <c r="DQL156" s="155"/>
      <c r="DQM156" s="156"/>
      <c r="DQN156" s="155"/>
      <c r="DQO156" s="156"/>
      <c r="DQP156" s="155"/>
      <c r="DQQ156" s="156"/>
      <c r="DQR156" s="155"/>
      <c r="DQS156" s="156"/>
      <c r="DQT156" s="155"/>
      <c r="DQU156" s="156"/>
      <c r="DQV156" s="155"/>
      <c r="DQW156" s="156"/>
      <c r="DQX156" s="155"/>
      <c r="DQY156" s="156"/>
      <c r="DQZ156" s="155"/>
      <c r="DRA156" s="156"/>
      <c r="DRB156" s="155"/>
      <c r="DRC156" s="156"/>
      <c r="DRD156" s="155"/>
      <c r="DRE156" s="156"/>
      <c r="DRF156" s="155"/>
      <c r="DRG156" s="156"/>
      <c r="DRH156" s="155"/>
      <c r="DRI156" s="156"/>
      <c r="DRJ156" s="155"/>
      <c r="DRK156" s="156"/>
      <c r="DRL156" s="155"/>
      <c r="DRM156" s="156"/>
      <c r="DRN156" s="155"/>
      <c r="DRO156" s="156"/>
      <c r="DRP156" s="155"/>
      <c r="DRQ156" s="156"/>
      <c r="DRR156" s="155"/>
      <c r="DRS156" s="156"/>
      <c r="DRT156" s="155"/>
      <c r="DRU156" s="156"/>
      <c r="DRV156" s="155"/>
      <c r="DRW156" s="156"/>
      <c r="DRX156" s="155"/>
      <c r="DRY156" s="156"/>
      <c r="DRZ156" s="155"/>
      <c r="DSA156" s="156"/>
      <c r="DSB156" s="155"/>
      <c r="DSC156" s="156"/>
      <c r="DSD156" s="155"/>
      <c r="DSE156" s="156"/>
      <c r="DSF156" s="155"/>
      <c r="DSG156" s="156"/>
      <c r="DSH156" s="155"/>
      <c r="DSI156" s="156"/>
      <c r="DSJ156" s="155"/>
      <c r="DSK156" s="156"/>
      <c r="DSL156" s="155"/>
      <c r="DSM156" s="156"/>
      <c r="DSN156" s="155"/>
      <c r="DSO156" s="156"/>
      <c r="DSP156" s="155"/>
      <c r="DSQ156" s="156"/>
      <c r="DSR156" s="155"/>
      <c r="DSS156" s="156"/>
      <c r="DST156" s="155"/>
      <c r="DSU156" s="156"/>
      <c r="DSV156" s="155"/>
      <c r="DSW156" s="156"/>
      <c r="DSX156" s="155"/>
      <c r="DSY156" s="156"/>
      <c r="DSZ156" s="155"/>
      <c r="DTA156" s="156"/>
      <c r="DTB156" s="155"/>
      <c r="DTC156" s="156"/>
      <c r="DTD156" s="155"/>
      <c r="DTE156" s="156"/>
      <c r="DTF156" s="155"/>
      <c r="DTG156" s="156"/>
      <c r="DTH156" s="155"/>
      <c r="DTI156" s="156"/>
      <c r="DTJ156" s="155"/>
      <c r="DTK156" s="156"/>
      <c r="DTL156" s="155"/>
      <c r="DTM156" s="156"/>
      <c r="DTN156" s="155"/>
      <c r="DTO156" s="156"/>
      <c r="DTP156" s="155"/>
      <c r="DTQ156" s="156"/>
      <c r="DTR156" s="155"/>
      <c r="DTS156" s="156"/>
      <c r="DTT156" s="155"/>
      <c r="DTU156" s="156"/>
      <c r="DTV156" s="155"/>
      <c r="DTW156" s="156"/>
      <c r="DTX156" s="155"/>
      <c r="DTY156" s="156"/>
      <c r="DTZ156" s="155"/>
      <c r="DUA156" s="156"/>
      <c r="DUB156" s="155"/>
      <c r="DUC156" s="156"/>
      <c r="DUD156" s="155"/>
      <c r="DUE156" s="156"/>
      <c r="DUF156" s="155"/>
      <c r="DUG156" s="156"/>
      <c r="DUH156" s="155"/>
      <c r="DUI156" s="156"/>
      <c r="DUJ156" s="155"/>
      <c r="DUK156" s="156"/>
      <c r="DUL156" s="155"/>
      <c r="DUM156" s="156"/>
      <c r="DUN156" s="155"/>
      <c r="DUO156" s="156"/>
      <c r="DUP156" s="155"/>
      <c r="DUQ156" s="156"/>
      <c r="DUR156" s="155"/>
      <c r="DUS156" s="156"/>
      <c r="DUT156" s="155"/>
      <c r="DUU156" s="156"/>
      <c r="DUV156" s="155"/>
      <c r="DUW156" s="156"/>
      <c r="DUX156" s="155"/>
      <c r="DUY156" s="156"/>
      <c r="DUZ156" s="155"/>
      <c r="DVA156" s="156"/>
      <c r="DVB156" s="155"/>
      <c r="DVC156" s="156"/>
      <c r="DVD156" s="155"/>
      <c r="DVE156" s="156"/>
      <c r="DVF156" s="155"/>
      <c r="DVG156" s="156"/>
      <c r="DVH156" s="155"/>
      <c r="DVI156" s="156"/>
      <c r="DVJ156" s="155"/>
      <c r="DVK156" s="156"/>
      <c r="DVL156" s="155"/>
      <c r="DVM156" s="156"/>
      <c r="DVN156" s="155"/>
      <c r="DVO156" s="156"/>
      <c r="DVP156" s="155"/>
      <c r="DVQ156" s="156"/>
      <c r="DVR156" s="155"/>
      <c r="DVS156" s="156"/>
      <c r="DVT156" s="155"/>
      <c r="DVU156" s="156"/>
      <c r="DVV156" s="155"/>
      <c r="DVW156" s="156"/>
      <c r="DVX156" s="155"/>
      <c r="DVY156" s="156"/>
      <c r="DVZ156" s="155"/>
      <c r="DWA156" s="156"/>
      <c r="DWB156" s="155"/>
      <c r="DWC156" s="156"/>
      <c r="DWD156" s="155"/>
      <c r="DWE156" s="156"/>
      <c r="DWF156" s="155"/>
      <c r="DWG156" s="156"/>
      <c r="DWH156" s="155"/>
      <c r="DWI156" s="156"/>
      <c r="DWJ156" s="155"/>
      <c r="DWK156" s="156"/>
      <c r="DWL156" s="155"/>
      <c r="DWM156" s="156"/>
      <c r="DWN156" s="155"/>
      <c r="DWO156" s="156"/>
      <c r="DWP156" s="155"/>
      <c r="DWQ156" s="156"/>
      <c r="DWR156" s="155"/>
      <c r="DWS156" s="156"/>
      <c r="DWT156" s="155"/>
      <c r="DWU156" s="156"/>
      <c r="DWV156" s="155"/>
      <c r="DWW156" s="156"/>
      <c r="DWX156" s="155"/>
      <c r="DWY156" s="156"/>
      <c r="DWZ156" s="155"/>
      <c r="DXA156" s="156"/>
      <c r="DXB156" s="155"/>
      <c r="DXC156" s="156"/>
      <c r="DXD156" s="155"/>
      <c r="DXE156" s="156"/>
      <c r="DXF156" s="155"/>
      <c r="DXG156" s="156"/>
      <c r="DXH156" s="155"/>
      <c r="DXI156" s="156"/>
      <c r="DXJ156" s="155"/>
      <c r="DXK156" s="156"/>
      <c r="DXL156" s="155"/>
      <c r="DXM156" s="156"/>
      <c r="DXN156" s="155"/>
      <c r="DXO156" s="156"/>
      <c r="DXP156" s="155"/>
      <c r="DXQ156" s="156"/>
      <c r="DXR156" s="155"/>
      <c r="DXS156" s="156"/>
      <c r="DXT156" s="155"/>
      <c r="DXU156" s="156"/>
      <c r="DXV156" s="155"/>
      <c r="DXW156" s="156"/>
      <c r="DXX156" s="155"/>
      <c r="DXY156" s="156"/>
      <c r="DXZ156" s="155"/>
      <c r="DYA156" s="156"/>
      <c r="DYB156" s="155"/>
      <c r="DYC156" s="156"/>
      <c r="DYD156" s="155"/>
      <c r="DYE156" s="156"/>
      <c r="DYF156" s="155"/>
      <c r="DYG156" s="156"/>
      <c r="DYH156" s="155"/>
      <c r="DYI156" s="156"/>
      <c r="DYJ156" s="155"/>
      <c r="DYK156" s="156"/>
      <c r="DYL156" s="155"/>
      <c r="DYM156" s="156"/>
      <c r="DYN156" s="155"/>
      <c r="DYO156" s="156"/>
      <c r="DYP156" s="155"/>
      <c r="DYQ156" s="156"/>
      <c r="DYR156" s="155"/>
      <c r="DYS156" s="156"/>
      <c r="DYT156" s="155"/>
      <c r="DYU156" s="156"/>
      <c r="DYV156" s="155"/>
      <c r="DYW156" s="156"/>
      <c r="DYX156" s="155"/>
      <c r="DYY156" s="156"/>
      <c r="DYZ156" s="155"/>
      <c r="DZA156" s="156"/>
      <c r="DZB156" s="155"/>
      <c r="DZC156" s="156"/>
      <c r="DZD156" s="155"/>
      <c r="DZE156" s="156"/>
      <c r="DZF156" s="155"/>
      <c r="DZG156" s="156"/>
      <c r="DZH156" s="155"/>
      <c r="DZI156" s="156"/>
      <c r="DZJ156" s="155"/>
      <c r="DZK156" s="156"/>
      <c r="DZL156" s="155"/>
      <c r="DZM156" s="156"/>
      <c r="DZN156" s="155"/>
      <c r="DZO156" s="156"/>
      <c r="DZP156" s="155"/>
      <c r="DZQ156" s="156"/>
      <c r="DZR156" s="155"/>
      <c r="DZS156" s="156"/>
      <c r="DZT156" s="155"/>
      <c r="DZU156" s="156"/>
      <c r="DZV156" s="155"/>
      <c r="DZW156" s="156"/>
      <c r="DZX156" s="155"/>
      <c r="DZY156" s="156"/>
      <c r="DZZ156" s="155"/>
      <c r="EAA156" s="156"/>
      <c r="EAB156" s="155"/>
      <c r="EAC156" s="156"/>
      <c r="EAD156" s="155"/>
      <c r="EAE156" s="156"/>
      <c r="EAF156" s="155"/>
      <c r="EAG156" s="156"/>
      <c r="EAH156" s="155"/>
      <c r="EAI156" s="156"/>
      <c r="EAJ156" s="155"/>
      <c r="EAK156" s="156"/>
      <c r="EAL156" s="155"/>
      <c r="EAM156" s="156"/>
      <c r="EAN156" s="155"/>
      <c r="EAO156" s="156"/>
      <c r="EAP156" s="155"/>
      <c r="EAQ156" s="156"/>
      <c r="EAR156" s="155"/>
      <c r="EAS156" s="156"/>
      <c r="EAT156" s="155"/>
      <c r="EAU156" s="156"/>
      <c r="EAV156" s="155"/>
      <c r="EAW156" s="156"/>
      <c r="EAX156" s="155"/>
      <c r="EAY156" s="156"/>
      <c r="EAZ156" s="155"/>
      <c r="EBA156" s="156"/>
      <c r="EBB156" s="155"/>
      <c r="EBC156" s="156"/>
      <c r="EBD156" s="155"/>
      <c r="EBE156" s="156"/>
      <c r="EBF156" s="155"/>
      <c r="EBG156" s="156"/>
      <c r="EBH156" s="155"/>
      <c r="EBI156" s="156"/>
      <c r="EBJ156" s="155"/>
      <c r="EBK156" s="156"/>
      <c r="EBL156" s="155"/>
      <c r="EBM156" s="156"/>
      <c r="EBN156" s="155"/>
      <c r="EBO156" s="156"/>
      <c r="EBP156" s="155"/>
      <c r="EBQ156" s="156"/>
      <c r="EBR156" s="155"/>
      <c r="EBS156" s="156"/>
      <c r="EBT156" s="155"/>
      <c r="EBU156" s="156"/>
      <c r="EBV156" s="155"/>
      <c r="EBW156" s="156"/>
      <c r="EBX156" s="155"/>
      <c r="EBY156" s="156"/>
      <c r="EBZ156" s="155"/>
      <c r="ECA156" s="156"/>
      <c r="ECB156" s="155"/>
      <c r="ECC156" s="156"/>
      <c r="ECD156" s="155"/>
      <c r="ECE156" s="156"/>
      <c r="ECF156" s="155"/>
      <c r="ECG156" s="156"/>
      <c r="ECH156" s="155"/>
      <c r="ECI156" s="156"/>
      <c r="ECJ156" s="155"/>
      <c r="ECK156" s="156"/>
      <c r="ECL156" s="155"/>
      <c r="ECM156" s="156"/>
      <c r="ECN156" s="155"/>
      <c r="ECO156" s="156"/>
      <c r="ECP156" s="155"/>
      <c r="ECQ156" s="156"/>
      <c r="ECR156" s="155"/>
      <c r="ECS156" s="156"/>
      <c r="ECT156" s="155"/>
      <c r="ECU156" s="156"/>
      <c r="ECV156" s="155"/>
      <c r="ECW156" s="156"/>
      <c r="ECX156" s="155"/>
      <c r="ECY156" s="156"/>
      <c r="ECZ156" s="155"/>
      <c r="EDA156" s="156"/>
      <c r="EDB156" s="155"/>
      <c r="EDC156" s="156"/>
      <c r="EDD156" s="155"/>
      <c r="EDE156" s="156"/>
      <c r="EDF156" s="155"/>
      <c r="EDG156" s="156"/>
      <c r="EDH156" s="155"/>
      <c r="EDI156" s="156"/>
      <c r="EDJ156" s="155"/>
      <c r="EDK156" s="156"/>
      <c r="EDL156" s="155"/>
      <c r="EDM156" s="156"/>
      <c r="EDN156" s="155"/>
      <c r="EDO156" s="156"/>
      <c r="EDP156" s="155"/>
      <c r="EDQ156" s="156"/>
      <c r="EDR156" s="155"/>
      <c r="EDS156" s="156"/>
      <c r="EDT156" s="155"/>
      <c r="EDU156" s="156"/>
      <c r="EDV156" s="155"/>
      <c r="EDW156" s="156"/>
      <c r="EDX156" s="155"/>
      <c r="EDY156" s="156"/>
      <c r="EDZ156" s="155"/>
      <c r="EEA156" s="156"/>
      <c r="EEB156" s="155"/>
      <c r="EEC156" s="156"/>
      <c r="EED156" s="155"/>
      <c r="EEE156" s="156"/>
      <c r="EEF156" s="155"/>
      <c r="EEG156" s="156"/>
      <c r="EEH156" s="155"/>
      <c r="EEI156" s="156"/>
      <c r="EEJ156" s="155"/>
      <c r="EEK156" s="156"/>
      <c r="EEL156" s="155"/>
      <c r="EEM156" s="156"/>
      <c r="EEN156" s="155"/>
      <c r="EEO156" s="156"/>
      <c r="EEP156" s="155"/>
      <c r="EEQ156" s="156"/>
      <c r="EER156" s="155"/>
      <c r="EES156" s="156"/>
      <c r="EET156" s="155"/>
      <c r="EEU156" s="156"/>
      <c r="EEV156" s="155"/>
      <c r="EEW156" s="156"/>
      <c r="EEX156" s="155"/>
      <c r="EEY156" s="156"/>
      <c r="EEZ156" s="155"/>
      <c r="EFA156" s="156"/>
      <c r="EFB156" s="155"/>
      <c r="EFC156" s="156"/>
      <c r="EFD156" s="155"/>
      <c r="EFE156" s="156"/>
      <c r="EFF156" s="155"/>
      <c r="EFG156" s="156"/>
      <c r="EFH156" s="155"/>
      <c r="EFI156" s="156"/>
      <c r="EFJ156" s="155"/>
      <c r="EFK156" s="156"/>
      <c r="EFL156" s="155"/>
      <c r="EFM156" s="156"/>
      <c r="EFN156" s="155"/>
      <c r="EFO156" s="156"/>
      <c r="EFP156" s="155"/>
      <c r="EFQ156" s="156"/>
      <c r="EFR156" s="155"/>
      <c r="EFS156" s="156"/>
      <c r="EFT156" s="155"/>
      <c r="EFU156" s="156"/>
      <c r="EFV156" s="155"/>
      <c r="EFW156" s="156"/>
      <c r="EFX156" s="155"/>
      <c r="EFY156" s="156"/>
      <c r="EFZ156" s="155"/>
      <c r="EGA156" s="156"/>
      <c r="EGB156" s="155"/>
      <c r="EGC156" s="156"/>
      <c r="EGD156" s="155"/>
      <c r="EGE156" s="156"/>
      <c r="EGF156" s="155"/>
      <c r="EGG156" s="156"/>
      <c r="EGH156" s="155"/>
      <c r="EGI156" s="156"/>
      <c r="EGJ156" s="155"/>
      <c r="EGK156" s="156"/>
      <c r="EGL156" s="155"/>
      <c r="EGM156" s="156"/>
      <c r="EGN156" s="155"/>
      <c r="EGO156" s="156"/>
      <c r="EGP156" s="155"/>
      <c r="EGQ156" s="156"/>
      <c r="EGR156" s="155"/>
      <c r="EGS156" s="156"/>
      <c r="EGT156" s="155"/>
      <c r="EGU156" s="156"/>
      <c r="EGV156" s="155"/>
      <c r="EGW156" s="156"/>
      <c r="EGX156" s="155"/>
      <c r="EGY156" s="156"/>
      <c r="EGZ156" s="155"/>
      <c r="EHA156" s="156"/>
      <c r="EHB156" s="155"/>
      <c r="EHC156" s="156"/>
      <c r="EHD156" s="155"/>
      <c r="EHE156" s="156"/>
      <c r="EHF156" s="155"/>
      <c r="EHG156" s="156"/>
      <c r="EHH156" s="155"/>
      <c r="EHI156" s="156"/>
      <c r="EHJ156" s="155"/>
      <c r="EHK156" s="156"/>
      <c r="EHL156" s="155"/>
      <c r="EHM156" s="156"/>
      <c r="EHN156" s="155"/>
      <c r="EHO156" s="156"/>
      <c r="EHP156" s="155"/>
      <c r="EHQ156" s="156"/>
      <c r="EHR156" s="155"/>
      <c r="EHS156" s="156"/>
      <c r="EHT156" s="155"/>
      <c r="EHU156" s="156"/>
      <c r="EHV156" s="155"/>
      <c r="EHW156" s="156"/>
      <c r="EHX156" s="155"/>
      <c r="EHY156" s="156"/>
      <c r="EHZ156" s="155"/>
      <c r="EIA156" s="156"/>
      <c r="EIB156" s="155"/>
      <c r="EIC156" s="156"/>
      <c r="EID156" s="155"/>
      <c r="EIE156" s="156"/>
      <c r="EIF156" s="155"/>
      <c r="EIG156" s="156"/>
      <c r="EIH156" s="155"/>
      <c r="EII156" s="156"/>
      <c r="EIJ156" s="155"/>
      <c r="EIK156" s="156"/>
      <c r="EIL156" s="155"/>
      <c r="EIM156" s="156"/>
      <c r="EIN156" s="155"/>
      <c r="EIO156" s="156"/>
      <c r="EIP156" s="155"/>
      <c r="EIQ156" s="156"/>
      <c r="EIR156" s="155"/>
      <c r="EIS156" s="156"/>
      <c r="EIT156" s="155"/>
      <c r="EIU156" s="156"/>
      <c r="EIV156" s="155"/>
      <c r="EIW156" s="156"/>
      <c r="EIX156" s="155"/>
      <c r="EIY156" s="156"/>
      <c r="EIZ156" s="155"/>
      <c r="EJA156" s="156"/>
      <c r="EJB156" s="155"/>
      <c r="EJC156" s="156"/>
      <c r="EJD156" s="155"/>
      <c r="EJE156" s="156"/>
      <c r="EJF156" s="155"/>
      <c r="EJG156" s="156"/>
      <c r="EJH156" s="155"/>
      <c r="EJI156" s="156"/>
      <c r="EJJ156" s="155"/>
      <c r="EJK156" s="156"/>
      <c r="EJL156" s="155"/>
      <c r="EJM156" s="156"/>
      <c r="EJN156" s="155"/>
      <c r="EJO156" s="156"/>
      <c r="EJP156" s="155"/>
      <c r="EJQ156" s="156"/>
      <c r="EJR156" s="155"/>
      <c r="EJS156" s="156"/>
      <c r="EJT156" s="155"/>
      <c r="EJU156" s="156"/>
      <c r="EJV156" s="155"/>
      <c r="EJW156" s="156"/>
      <c r="EJX156" s="155"/>
      <c r="EJY156" s="156"/>
      <c r="EJZ156" s="155"/>
      <c r="EKA156" s="156"/>
      <c r="EKB156" s="155"/>
      <c r="EKC156" s="156"/>
      <c r="EKD156" s="155"/>
      <c r="EKE156" s="156"/>
      <c r="EKF156" s="155"/>
      <c r="EKG156" s="156"/>
      <c r="EKH156" s="155"/>
      <c r="EKI156" s="156"/>
      <c r="EKJ156" s="155"/>
      <c r="EKK156" s="156"/>
      <c r="EKL156" s="155"/>
      <c r="EKM156" s="156"/>
      <c r="EKN156" s="155"/>
      <c r="EKO156" s="156"/>
      <c r="EKP156" s="155"/>
      <c r="EKQ156" s="156"/>
      <c r="EKR156" s="155"/>
      <c r="EKS156" s="156"/>
      <c r="EKT156" s="155"/>
      <c r="EKU156" s="156"/>
      <c r="EKV156" s="155"/>
      <c r="EKW156" s="156"/>
      <c r="EKX156" s="155"/>
      <c r="EKY156" s="156"/>
      <c r="EKZ156" s="155"/>
      <c r="ELA156" s="156"/>
      <c r="ELB156" s="155"/>
      <c r="ELC156" s="156"/>
      <c r="ELD156" s="155"/>
      <c r="ELE156" s="156"/>
      <c r="ELF156" s="155"/>
      <c r="ELG156" s="156"/>
      <c r="ELH156" s="155"/>
      <c r="ELI156" s="156"/>
      <c r="ELJ156" s="155"/>
      <c r="ELK156" s="156"/>
      <c r="ELL156" s="155"/>
      <c r="ELM156" s="156"/>
      <c r="ELN156" s="155"/>
      <c r="ELO156" s="156"/>
      <c r="ELP156" s="155"/>
      <c r="ELQ156" s="156"/>
      <c r="ELR156" s="155"/>
      <c r="ELS156" s="156"/>
      <c r="ELT156" s="155"/>
      <c r="ELU156" s="156"/>
      <c r="ELV156" s="155"/>
      <c r="ELW156" s="156"/>
      <c r="ELX156" s="155"/>
      <c r="ELY156" s="156"/>
      <c r="ELZ156" s="155"/>
      <c r="EMA156" s="156"/>
      <c r="EMB156" s="155"/>
      <c r="EMC156" s="156"/>
      <c r="EMD156" s="155"/>
      <c r="EME156" s="156"/>
      <c r="EMF156" s="155"/>
      <c r="EMG156" s="156"/>
      <c r="EMH156" s="155"/>
      <c r="EMI156" s="156"/>
      <c r="EMJ156" s="155"/>
      <c r="EMK156" s="156"/>
      <c r="EML156" s="155"/>
      <c r="EMM156" s="156"/>
      <c r="EMN156" s="155"/>
      <c r="EMO156" s="156"/>
      <c r="EMP156" s="155"/>
      <c r="EMQ156" s="156"/>
      <c r="EMR156" s="155"/>
      <c r="EMS156" s="156"/>
      <c r="EMT156" s="155"/>
      <c r="EMU156" s="156"/>
      <c r="EMV156" s="155"/>
      <c r="EMW156" s="156"/>
      <c r="EMX156" s="155"/>
      <c r="EMY156" s="156"/>
      <c r="EMZ156" s="155"/>
      <c r="ENA156" s="156"/>
      <c r="ENB156" s="155"/>
      <c r="ENC156" s="156"/>
      <c r="END156" s="155"/>
      <c r="ENE156" s="156"/>
      <c r="ENF156" s="155"/>
      <c r="ENG156" s="156"/>
      <c r="ENH156" s="155"/>
      <c r="ENI156" s="156"/>
      <c r="ENJ156" s="155"/>
      <c r="ENK156" s="156"/>
      <c r="ENL156" s="155"/>
      <c r="ENM156" s="156"/>
      <c r="ENN156" s="155"/>
      <c r="ENO156" s="156"/>
      <c r="ENP156" s="155"/>
      <c r="ENQ156" s="156"/>
      <c r="ENR156" s="155"/>
      <c r="ENS156" s="156"/>
      <c r="ENT156" s="155"/>
      <c r="ENU156" s="156"/>
      <c r="ENV156" s="155"/>
      <c r="ENW156" s="156"/>
      <c r="ENX156" s="155"/>
      <c r="ENY156" s="156"/>
      <c r="ENZ156" s="155"/>
      <c r="EOA156" s="156"/>
      <c r="EOB156" s="155"/>
      <c r="EOC156" s="156"/>
      <c r="EOD156" s="155"/>
      <c r="EOE156" s="156"/>
      <c r="EOF156" s="155"/>
      <c r="EOG156" s="156"/>
      <c r="EOH156" s="155"/>
      <c r="EOI156" s="156"/>
      <c r="EOJ156" s="155"/>
      <c r="EOK156" s="156"/>
      <c r="EOL156" s="155"/>
      <c r="EOM156" s="156"/>
      <c r="EON156" s="155"/>
      <c r="EOO156" s="156"/>
      <c r="EOP156" s="155"/>
      <c r="EOQ156" s="156"/>
      <c r="EOR156" s="155"/>
      <c r="EOS156" s="156"/>
      <c r="EOT156" s="155"/>
      <c r="EOU156" s="156"/>
      <c r="EOV156" s="155"/>
      <c r="EOW156" s="156"/>
      <c r="EOX156" s="155"/>
      <c r="EOY156" s="156"/>
      <c r="EOZ156" s="155"/>
      <c r="EPA156" s="156"/>
      <c r="EPB156" s="155"/>
      <c r="EPC156" s="156"/>
      <c r="EPD156" s="155"/>
      <c r="EPE156" s="156"/>
      <c r="EPF156" s="155"/>
      <c r="EPG156" s="156"/>
      <c r="EPH156" s="155"/>
      <c r="EPI156" s="156"/>
      <c r="EPJ156" s="155"/>
      <c r="EPK156" s="156"/>
      <c r="EPL156" s="155"/>
      <c r="EPM156" s="156"/>
      <c r="EPN156" s="155"/>
      <c r="EPO156" s="156"/>
      <c r="EPP156" s="155"/>
      <c r="EPQ156" s="156"/>
      <c r="EPR156" s="155"/>
      <c r="EPS156" s="156"/>
      <c r="EPT156" s="155"/>
      <c r="EPU156" s="156"/>
      <c r="EPV156" s="155"/>
      <c r="EPW156" s="156"/>
      <c r="EPX156" s="155"/>
      <c r="EPY156" s="156"/>
      <c r="EPZ156" s="155"/>
      <c r="EQA156" s="156"/>
      <c r="EQB156" s="155"/>
      <c r="EQC156" s="156"/>
      <c r="EQD156" s="155"/>
      <c r="EQE156" s="156"/>
      <c r="EQF156" s="155"/>
      <c r="EQG156" s="156"/>
      <c r="EQH156" s="155"/>
      <c r="EQI156" s="156"/>
      <c r="EQJ156" s="155"/>
      <c r="EQK156" s="156"/>
      <c r="EQL156" s="155"/>
      <c r="EQM156" s="156"/>
      <c r="EQN156" s="155"/>
      <c r="EQO156" s="156"/>
      <c r="EQP156" s="155"/>
      <c r="EQQ156" s="156"/>
      <c r="EQR156" s="155"/>
      <c r="EQS156" s="156"/>
      <c r="EQT156" s="155"/>
      <c r="EQU156" s="156"/>
      <c r="EQV156" s="155"/>
      <c r="EQW156" s="156"/>
      <c r="EQX156" s="155"/>
      <c r="EQY156" s="156"/>
      <c r="EQZ156" s="155"/>
      <c r="ERA156" s="156"/>
      <c r="ERB156" s="155"/>
      <c r="ERC156" s="156"/>
      <c r="ERD156" s="155"/>
      <c r="ERE156" s="156"/>
      <c r="ERF156" s="155"/>
      <c r="ERG156" s="156"/>
      <c r="ERH156" s="155"/>
      <c r="ERI156" s="156"/>
      <c r="ERJ156" s="155"/>
      <c r="ERK156" s="156"/>
      <c r="ERL156" s="155"/>
      <c r="ERM156" s="156"/>
      <c r="ERN156" s="155"/>
      <c r="ERO156" s="156"/>
      <c r="ERP156" s="155"/>
      <c r="ERQ156" s="156"/>
      <c r="ERR156" s="155"/>
      <c r="ERS156" s="156"/>
      <c r="ERT156" s="155"/>
      <c r="ERU156" s="156"/>
      <c r="ERV156" s="155"/>
      <c r="ERW156" s="156"/>
      <c r="ERX156" s="155"/>
      <c r="ERY156" s="156"/>
      <c r="ERZ156" s="155"/>
      <c r="ESA156" s="156"/>
      <c r="ESB156" s="155"/>
      <c r="ESC156" s="156"/>
      <c r="ESD156" s="155"/>
      <c r="ESE156" s="156"/>
      <c r="ESF156" s="155"/>
      <c r="ESG156" s="156"/>
      <c r="ESH156" s="155"/>
      <c r="ESI156" s="156"/>
      <c r="ESJ156" s="155"/>
      <c r="ESK156" s="156"/>
      <c r="ESL156" s="155"/>
      <c r="ESM156" s="156"/>
      <c r="ESN156" s="155"/>
      <c r="ESO156" s="156"/>
      <c r="ESP156" s="155"/>
      <c r="ESQ156" s="156"/>
      <c r="ESR156" s="155"/>
      <c r="ESS156" s="156"/>
      <c r="EST156" s="155"/>
      <c r="ESU156" s="156"/>
      <c r="ESV156" s="155"/>
      <c r="ESW156" s="156"/>
      <c r="ESX156" s="155"/>
      <c r="ESY156" s="156"/>
      <c r="ESZ156" s="155"/>
      <c r="ETA156" s="156"/>
      <c r="ETB156" s="155"/>
      <c r="ETC156" s="156"/>
      <c r="ETD156" s="155"/>
      <c r="ETE156" s="156"/>
      <c r="ETF156" s="155"/>
      <c r="ETG156" s="156"/>
      <c r="ETH156" s="155"/>
      <c r="ETI156" s="156"/>
      <c r="ETJ156" s="155"/>
      <c r="ETK156" s="156"/>
      <c r="ETL156" s="155"/>
      <c r="ETM156" s="156"/>
      <c r="ETN156" s="155"/>
      <c r="ETO156" s="156"/>
      <c r="ETP156" s="155"/>
      <c r="ETQ156" s="156"/>
      <c r="ETR156" s="155"/>
      <c r="ETS156" s="156"/>
      <c r="ETT156" s="155"/>
      <c r="ETU156" s="156"/>
      <c r="ETV156" s="155"/>
      <c r="ETW156" s="156"/>
      <c r="ETX156" s="155"/>
      <c r="ETY156" s="156"/>
      <c r="ETZ156" s="155"/>
      <c r="EUA156" s="156"/>
      <c r="EUB156" s="155"/>
      <c r="EUC156" s="156"/>
      <c r="EUD156" s="155"/>
      <c r="EUE156" s="156"/>
      <c r="EUF156" s="155"/>
      <c r="EUG156" s="156"/>
      <c r="EUH156" s="155"/>
      <c r="EUI156" s="156"/>
      <c r="EUJ156" s="155"/>
      <c r="EUK156" s="156"/>
      <c r="EUL156" s="155"/>
      <c r="EUM156" s="156"/>
      <c r="EUN156" s="155"/>
      <c r="EUO156" s="156"/>
      <c r="EUP156" s="155"/>
      <c r="EUQ156" s="156"/>
      <c r="EUR156" s="155"/>
      <c r="EUS156" s="156"/>
      <c r="EUT156" s="155"/>
      <c r="EUU156" s="156"/>
      <c r="EUV156" s="155"/>
      <c r="EUW156" s="156"/>
      <c r="EUX156" s="155"/>
      <c r="EUY156" s="156"/>
      <c r="EUZ156" s="155"/>
      <c r="EVA156" s="156"/>
      <c r="EVB156" s="155"/>
      <c r="EVC156" s="156"/>
      <c r="EVD156" s="155"/>
      <c r="EVE156" s="156"/>
      <c r="EVF156" s="155"/>
      <c r="EVG156" s="156"/>
      <c r="EVH156" s="155"/>
      <c r="EVI156" s="156"/>
      <c r="EVJ156" s="155"/>
      <c r="EVK156" s="156"/>
      <c r="EVL156" s="155"/>
      <c r="EVM156" s="156"/>
      <c r="EVN156" s="155"/>
      <c r="EVO156" s="156"/>
      <c r="EVP156" s="155"/>
      <c r="EVQ156" s="156"/>
      <c r="EVR156" s="155"/>
      <c r="EVS156" s="156"/>
      <c r="EVT156" s="155"/>
      <c r="EVU156" s="156"/>
      <c r="EVV156" s="155"/>
      <c r="EVW156" s="156"/>
      <c r="EVX156" s="155"/>
      <c r="EVY156" s="156"/>
      <c r="EVZ156" s="155"/>
      <c r="EWA156" s="156"/>
      <c r="EWB156" s="155"/>
      <c r="EWC156" s="156"/>
      <c r="EWD156" s="155"/>
      <c r="EWE156" s="156"/>
      <c r="EWF156" s="155"/>
      <c r="EWG156" s="156"/>
      <c r="EWH156" s="155"/>
      <c r="EWI156" s="156"/>
      <c r="EWJ156" s="155"/>
      <c r="EWK156" s="156"/>
      <c r="EWL156" s="155"/>
      <c r="EWM156" s="156"/>
      <c r="EWN156" s="155"/>
      <c r="EWO156" s="156"/>
      <c r="EWP156" s="155"/>
      <c r="EWQ156" s="156"/>
      <c r="EWR156" s="155"/>
      <c r="EWS156" s="156"/>
      <c r="EWT156" s="155"/>
      <c r="EWU156" s="156"/>
      <c r="EWV156" s="155"/>
      <c r="EWW156" s="156"/>
      <c r="EWX156" s="155"/>
      <c r="EWY156" s="156"/>
      <c r="EWZ156" s="155"/>
      <c r="EXA156" s="156"/>
      <c r="EXB156" s="155"/>
      <c r="EXC156" s="156"/>
      <c r="EXD156" s="155"/>
      <c r="EXE156" s="156"/>
      <c r="EXF156" s="155"/>
      <c r="EXG156" s="156"/>
      <c r="EXH156" s="155"/>
      <c r="EXI156" s="156"/>
      <c r="EXJ156" s="155"/>
      <c r="EXK156" s="156"/>
      <c r="EXL156" s="155"/>
      <c r="EXM156" s="156"/>
      <c r="EXN156" s="155"/>
      <c r="EXO156" s="156"/>
      <c r="EXP156" s="155"/>
      <c r="EXQ156" s="156"/>
      <c r="EXR156" s="155"/>
      <c r="EXS156" s="156"/>
      <c r="EXT156" s="155"/>
      <c r="EXU156" s="156"/>
      <c r="EXV156" s="155"/>
      <c r="EXW156" s="156"/>
      <c r="EXX156" s="155"/>
      <c r="EXY156" s="156"/>
      <c r="EXZ156" s="155"/>
      <c r="EYA156" s="156"/>
      <c r="EYB156" s="155"/>
      <c r="EYC156" s="156"/>
      <c r="EYD156" s="155"/>
      <c r="EYE156" s="156"/>
      <c r="EYF156" s="155"/>
      <c r="EYG156" s="156"/>
      <c r="EYH156" s="155"/>
      <c r="EYI156" s="156"/>
      <c r="EYJ156" s="155"/>
      <c r="EYK156" s="156"/>
      <c r="EYL156" s="155"/>
      <c r="EYM156" s="156"/>
      <c r="EYN156" s="155"/>
      <c r="EYO156" s="156"/>
      <c r="EYP156" s="155"/>
      <c r="EYQ156" s="156"/>
      <c r="EYR156" s="155"/>
      <c r="EYS156" s="156"/>
      <c r="EYT156" s="155"/>
      <c r="EYU156" s="156"/>
      <c r="EYV156" s="155"/>
      <c r="EYW156" s="156"/>
      <c r="EYX156" s="155"/>
      <c r="EYY156" s="156"/>
      <c r="EYZ156" s="155"/>
      <c r="EZA156" s="156"/>
      <c r="EZB156" s="155"/>
      <c r="EZC156" s="156"/>
      <c r="EZD156" s="155"/>
      <c r="EZE156" s="156"/>
      <c r="EZF156" s="155"/>
      <c r="EZG156" s="156"/>
      <c r="EZH156" s="155"/>
      <c r="EZI156" s="156"/>
      <c r="EZJ156" s="155"/>
      <c r="EZK156" s="156"/>
      <c r="EZL156" s="155"/>
      <c r="EZM156" s="156"/>
      <c r="EZN156" s="155"/>
      <c r="EZO156" s="156"/>
      <c r="EZP156" s="155"/>
      <c r="EZQ156" s="156"/>
      <c r="EZR156" s="155"/>
      <c r="EZS156" s="156"/>
      <c r="EZT156" s="155"/>
      <c r="EZU156" s="156"/>
      <c r="EZV156" s="155"/>
      <c r="EZW156" s="156"/>
      <c r="EZX156" s="155"/>
      <c r="EZY156" s="156"/>
      <c r="EZZ156" s="155"/>
      <c r="FAA156" s="156"/>
      <c r="FAB156" s="155"/>
      <c r="FAC156" s="156"/>
      <c r="FAD156" s="155"/>
      <c r="FAE156" s="156"/>
      <c r="FAF156" s="155"/>
      <c r="FAG156" s="156"/>
      <c r="FAH156" s="155"/>
      <c r="FAI156" s="156"/>
      <c r="FAJ156" s="155"/>
      <c r="FAK156" s="156"/>
      <c r="FAL156" s="155"/>
      <c r="FAM156" s="156"/>
      <c r="FAN156" s="155"/>
      <c r="FAO156" s="156"/>
      <c r="FAP156" s="155"/>
      <c r="FAQ156" s="156"/>
      <c r="FAR156" s="155"/>
      <c r="FAS156" s="156"/>
      <c r="FAT156" s="155"/>
      <c r="FAU156" s="156"/>
      <c r="FAV156" s="155"/>
      <c r="FAW156" s="156"/>
      <c r="FAX156" s="155"/>
      <c r="FAY156" s="156"/>
      <c r="FAZ156" s="155"/>
      <c r="FBA156" s="156"/>
      <c r="FBB156" s="155"/>
      <c r="FBC156" s="156"/>
      <c r="FBD156" s="155"/>
      <c r="FBE156" s="156"/>
      <c r="FBF156" s="155"/>
      <c r="FBG156" s="156"/>
      <c r="FBH156" s="155"/>
      <c r="FBI156" s="156"/>
      <c r="FBJ156" s="155"/>
      <c r="FBK156" s="156"/>
      <c r="FBL156" s="155"/>
      <c r="FBM156" s="156"/>
      <c r="FBN156" s="155"/>
      <c r="FBO156" s="156"/>
      <c r="FBP156" s="155"/>
      <c r="FBQ156" s="156"/>
      <c r="FBR156" s="155"/>
      <c r="FBS156" s="156"/>
      <c r="FBT156" s="155"/>
      <c r="FBU156" s="156"/>
      <c r="FBV156" s="155"/>
      <c r="FBW156" s="156"/>
      <c r="FBX156" s="155"/>
      <c r="FBY156" s="156"/>
      <c r="FBZ156" s="155"/>
      <c r="FCA156" s="156"/>
      <c r="FCB156" s="155"/>
      <c r="FCC156" s="156"/>
      <c r="FCD156" s="155"/>
      <c r="FCE156" s="156"/>
      <c r="FCF156" s="155"/>
      <c r="FCG156" s="156"/>
      <c r="FCH156" s="155"/>
      <c r="FCI156" s="156"/>
      <c r="FCJ156" s="155"/>
      <c r="FCK156" s="156"/>
      <c r="FCL156" s="155"/>
      <c r="FCM156" s="156"/>
      <c r="FCN156" s="155"/>
      <c r="FCO156" s="156"/>
      <c r="FCP156" s="155"/>
      <c r="FCQ156" s="156"/>
      <c r="FCR156" s="155"/>
      <c r="FCS156" s="156"/>
      <c r="FCT156" s="155"/>
      <c r="FCU156" s="156"/>
      <c r="FCV156" s="155"/>
      <c r="FCW156" s="156"/>
      <c r="FCX156" s="155"/>
      <c r="FCY156" s="156"/>
      <c r="FCZ156" s="155"/>
      <c r="FDA156" s="156"/>
      <c r="FDB156" s="155"/>
      <c r="FDC156" s="156"/>
      <c r="FDD156" s="155"/>
      <c r="FDE156" s="156"/>
      <c r="FDF156" s="155"/>
      <c r="FDG156" s="156"/>
      <c r="FDH156" s="155"/>
      <c r="FDI156" s="156"/>
      <c r="FDJ156" s="155"/>
      <c r="FDK156" s="156"/>
      <c r="FDL156" s="155"/>
      <c r="FDM156" s="156"/>
      <c r="FDN156" s="155"/>
      <c r="FDO156" s="156"/>
      <c r="FDP156" s="155"/>
      <c r="FDQ156" s="156"/>
      <c r="FDR156" s="155"/>
      <c r="FDS156" s="156"/>
      <c r="FDT156" s="155"/>
      <c r="FDU156" s="156"/>
      <c r="FDV156" s="155"/>
      <c r="FDW156" s="156"/>
      <c r="FDX156" s="155"/>
      <c r="FDY156" s="156"/>
      <c r="FDZ156" s="155"/>
      <c r="FEA156" s="156"/>
      <c r="FEB156" s="155"/>
      <c r="FEC156" s="156"/>
      <c r="FED156" s="155"/>
      <c r="FEE156" s="156"/>
      <c r="FEF156" s="155"/>
      <c r="FEG156" s="156"/>
      <c r="FEH156" s="155"/>
      <c r="FEI156" s="156"/>
      <c r="FEJ156" s="155"/>
      <c r="FEK156" s="156"/>
      <c r="FEL156" s="155"/>
      <c r="FEM156" s="156"/>
      <c r="FEN156" s="155"/>
      <c r="FEO156" s="156"/>
      <c r="FEP156" s="155"/>
      <c r="FEQ156" s="156"/>
      <c r="FER156" s="155"/>
      <c r="FES156" s="156"/>
      <c r="FET156" s="155"/>
      <c r="FEU156" s="156"/>
      <c r="FEV156" s="155"/>
      <c r="FEW156" s="156"/>
      <c r="FEX156" s="155"/>
      <c r="FEY156" s="156"/>
      <c r="FEZ156" s="155"/>
      <c r="FFA156" s="156"/>
      <c r="FFB156" s="155"/>
      <c r="FFC156" s="156"/>
      <c r="FFD156" s="155"/>
      <c r="FFE156" s="156"/>
      <c r="FFF156" s="155"/>
      <c r="FFG156" s="156"/>
      <c r="FFH156" s="155"/>
      <c r="FFI156" s="156"/>
      <c r="FFJ156" s="155"/>
      <c r="FFK156" s="156"/>
      <c r="FFL156" s="155"/>
      <c r="FFM156" s="156"/>
      <c r="FFN156" s="155"/>
      <c r="FFO156" s="156"/>
      <c r="FFP156" s="155"/>
      <c r="FFQ156" s="156"/>
      <c r="FFR156" s="155"/>
      <c r="FFS156" s="156"/>
      <c r="FFT156" s="155"/>
      <c r="FFU156" s="156"/>
      <c r="FFV156" s="155"/>
      <c r="FFW156" s="156"/>
      <c r="FFX156" s="155"/>
      <c r="FFY156" s="156"/>
      <c r="FFZ156" s="155"/>
      <c r="FGA156" s="156"/>
      <c r="FGB156" s="155"/>
      <c r="FGC156" s="156"/>
      <c r="FGD156" s="155"/>
      <c r="FGE156" s="156"/>
      <c r="FGF156" s="155"/>
      <c r="FGG156" s="156"/>
      <c r="FGH156" s="155"/>
      <c r="FGI156" s="156"/>
      <c r="FGJ156" s="155"/>
      <c r="FGK156" s="156"/>
      <c r="FGL156" s="155"/>
      <c r="FGM156" s="156"/>
      <c r="FGN156" s="155"/>
      <c r="FGO156" s="156"/>
      <c r="FGP156" s="155"/>
      <c r="FGQ156" s="156"/>
      <c r="FGR156" s="155"/>
      <c r="FGS156" s="156"/>
      <c r="FGT156" s="155"/>
      <c r="FGU156" s="156"/>
      <c r="FGV156" s="155"/>
      <c r="FGW156" s="156"/>
      <c r="FGX156" s="155"/>
      <c r="FGY156" s="156"/>
      <c r="FGZ156" s="155"/>
      <c r="FHA156" s="156"/>
      <c r="FHB156" s="155"/>
      <c r="FHC156" s="156"/>
      <c r="FHD156" s="155"/>
      <c r="FHE156" s="156"/>
      <c r="FHF156" s="155"/>
      <c r="FHG156" s="156"/>
      <c r="FHH156" s="155"/>
      <c r="FHI156" s="156"/>
      <c r="FHJ156" s="155"/>
      <c r="FHK156" s="156"/>
      <c r="FHL156" s="155"/>
      <c r="FHM156" s="156"/>
      <c r="FHN156" s="155"/>
      <c r="FHO156" s="156"/>
      <c r="FHP156" s="155"/>
      <c r="FHQ156" s="156"/>
      <c r="FHR156" s="155"/>
      <c r="FHS156" s="156"/>
      <c r="FHT156" s="155"/>
      <c r="FHU156" s="156"/>
      <c r="FHV156" s="155"/>
      <c r="FHW156" s="156"/>
      <c r="FHX156" s="155"/>
      <c r="FHY156" s="156"/>
      <c r="FHZ156" s="155"/>
      <c r="FIA156" s="156"/>
      <c r="FIB156" s="155"/>
      <c r="FIC156" s="156"/>
      <c r="FID156" s="155"/>
      <c r="FIE156" s="156"/>
      <c r="FIF156" s="155"/>
      <c r="FIG156" s="156"/>
      <c r="FIH156" s="155"/>
      <c r="FII156" s="156"/>
      <c r="FIJ156" s="155"/>
      <c r="FIK156" s="156"/>
      <c r="FIL156" s="155"/>
      <c r="FIM156" s="156"/>
      <c r="FIN156" s="155"/>
      <c r="FIO156" s="156"/>
      <c r="FIP156" s="155"/>
      <c r="FIQ156" s="156"/>
      <c r="FIR156" s="155"/>
      <c r="FIS156" s="156"/>
      <c r="FIT156" s="155"/>
      <c r="FIU156" s="156"/>
      <c r="FIV156" s="155"/>
      <c r="FIW156" s="156"/>
      <c r="FIX156" s="155"/>
      <c r="FIY156" s="156"/>
      <c r="FIZ156" s="155"/>
      <c r="FJA156" s="156"/>
      <c r="FJB156" s="155"/>
      <c r="FJC156" s="156"/>
      <c r="FJD156" s="155"/>
      <c r="FJE156" s="156"/>
      <c r="FJF156" s="155"/>
      <c r="FJG156" s="156"/>
      <c r="FJH156" s="155"/>
      <c r="FJI156" s="156"/>
      <c r="FJJ156" s="155"/>
      <c r="FJK156" s="156"/>
      <c r="FJL156" s="155"/>
      <c r="FJM156" s="156"/>
      <c r="FJN156" s="155"/>
      <c r="FJO156" s="156"/>
      <c r="FJP156" s="155"/>
      <c r="FJQ156" s="156"/>
      <c r="FJR156" s="155"/>
      <c r="FJS156" s="156"/>
      <c r="FJT156" s="155"/>
      <c r="FJU156" s="156"/>
      <c r="FJV156" s="155"/>
      <c r="FJW156" s="156"/>
      <c r="FJX156" s="155"/>
      <c r="FJY156" s="156"/>
      <c r="FJZ156" s="155"/>
      <c r="FKA156" s="156"/>
      <c r="FKB156" s="155"/>
      <c r="FKC156" s="156"/>
      <c r="FKD156" s="155"/>
      <c r="FKE156" s="156"/>
      <c r="FKF156" s="155"/>
      <c r="FKG156" s="156"/>
      <c r="FKH156" s="155"/>
      <c r="FKI156" s="156"/>
      <c r="FKJ156" s="155"/>
      <c r="FKK156" s="156"/>
      <c r="FKL156" s="155"/>
      <c r="FKM156" s="156"/>
      <c r="FKN156" s="155"/>
      <c r="FKO156" s="156"/>
      <c r="FKP156" s="155"/>
      <c r="FKQ156" s="156"/>
      <c r="FKR156" s="155"/>
      <c r="FKS156" s="156"/>
      <c r="FKT156" s="155"/>
      <c r="FKU156" s="156"/>
      <c r="FKV156" s="155"/>
      <c r="FKW156" s="156"/>
      <c r="FKX156" s="155"/>
      <c r="FKY156" s="156"/>
      <c r="FKZ156" s="155"/>
      <c r="FLA156" s="156"/>
      <c r="FLB156" s="155"/>
      <c r="FLC156" s="156"/>
      <c r="FLD156" s="155"/>
      <c r="FLE156" s="156"/>
      <c r="FLF156" s="155"/>
      <c r="FLG156" s="156"/>
      <c r="FLH156" s="155"/>
      <c r="FLI156" s="156"/>
      <c r="FLJ156" s="155"/>
      <c r="FLK156" s="156"/>
      <c r="FLL156" s="155"/>
      <c r="FLM156" s="156"/>
      <c r="FLN156" s="155"/>
      <c r="FLO156" s="156"/>
      <c r="FLP156" s="155"/>
      <c r="FLQ156" s="156"/>
      <c r="FLR156" s="155"/>
      <c r="FLS156" s="156"/>
      <c r="FLT156" s="155"/>
      <c r="FLU156" s="156"/>
      <c r="FLV156" s="155"/>
      <c r="FLW156" s="156"/>
      <c r="FLX156" s="155"/>
      <c r="FLY156" s="156"/>
      <c r="FLZ156" s="155"/>
      <c r="FMA156" s="156"/>
      <c r="FMB156" s="155"/>
      <c r="FMC156" s="156"/>
      <c r="FMD156" s="155"/>
      <c r="FME156" s="156"/>
      <c r="FMF156" s="155"/>
      <c r="FMG156" s="156"/>
      <c r="FMH156" s="155"/>
      <c r="FMI156" s="156"/>
      <c r="FMJ156" s="155"/>
      <c r="FMK156" s="156"/>
      <c r="FML156" s="155"/>
      <c r="FMM156" s="156"/>
      <c r="FMN156" s="155"/>
      <c r="FMO156" s="156"/>
      <c r="FMP156" s="155"/>
      <c r="FMQ156" s="156"/>
      <c r="FMR156" s="155"/>
      <c r="FMS156" s="156"/>
      <c r="FMT156" s="155"/>
      <c r="FMU156" s="156"/>
      <c r="FMV156" s="155"/>
      <c r="FMW156" s="156"/>
      <c r="FMX156" s="155"/>
      <c r="FMY156" s="156"/>
      <c r="FMZ156" s="155"/>
      <c r="FNA156" s="156"/>
      <c r="FNB156" s="155"/>
      <c r="FNC156" s="156"/>
      <c r="FND156" s="155"/>
      <c r="FNE156" s="156"/>
      <c r="FNF156" s="155"/>
      <c r="FNG156" s="156"/>
      <c r="FNH156" s="155"/>
      <c r="FNI156" s="156"/>
      <c r="FNJ156" s="155"/>
      <c r="FNK156" s="156"/>
      <c r="FNL156" s="155"/>
      <c r="FNM156" s="156"/>
      <c r="FNN156" s="155"/>
      <c r="FNO156" s="156"/>
      <c r="FNP156" s="155"/>
      <c r="FNQ156" s="156"/>
      <c r="FNR156" s="155"/>
      <c r="FNS156" s="156"/>
      <c r="FNT156" s="155"/>
      <c r="FNU156" s="156"/>
      <c r="FNV156" s="155"/>
      <c r="FNW156" s="156"/>
      <c r="FNX156" s="155"/>
      <c r="FNY156" s="156"/>
      <c r="FNZ156" s="155"/>
      <c r="FOA156" s="156"/>
      <c r="FOB156" s="155"/>
      <c r="FOC156" s="156"/>
      <c r="FOD156" s="155"/>
      <c r="FOE156" s="156"/>
      <c r="FOF156" s="155"/>
      <c r="FOG156" s="156"/>
      <c r="FOH156" s="155"/>
      <c r="FOI156" s="156"/>
      <c r="FOJ156" s="155"/>
      <c r="FOK156" s="156"/>
      <c r="FOL156" s="155"/>
      <c r="FOM156" s="156"/>
      <c r="FON156" s="155"/>
      <c r="FOO156" s="156"/>
      <c r="FOP156" s="155"/>
      <c r="FOQ156" s="156"/>
      <c r="FOR156" s="155"/>
      <c r="FOS156" s="156"/>
      <c r="FOT156" s="155"/>
      <c r="FOU156" s="156"/>
      <c r="FOV156" s="155"/>
      <c r="FOW156" s="156"/>
      <c r="FOX156" s="155"/>
      <c r="FOY156" s="156"/>
      <c r="FOZ156" s="155"/>
      <c r="FPA156" s="156"/>
      <c r="FPB156" s="155"/>
      <c r="FPC156" s="156"/>
      <c r="FPD156" s="155"/>
      <c r="FPE156" s="156"/>
      <c r="FPF156" s="155"/>
      <c r="FPG156" s="156"/>
      <c r="FPH156" s="155"/>
      <c r="FPI156" s="156"/>
      <c r="FPJ156" s="155"/>
      <c r="FPK156" s="156"/>
      <c r="FPL156" s="155"/>
      <c r="FPM156" s="156"/>
      <c r="FPN156" s="155"/>
      <c r="FPO156" s="156"/>
      <c r="FPP156" s="155"/>
      <c r="FPQ156" s="156"/>
      <c r="FPR156" s="155"/>
      <c r="FPS156" s="156"/>
      <c r="FPT156" s="155"/>
      <c r="FPU156" s="156"/>
      <c r="FPV156" s="155"/>
      <c r="FPW156" s="156"/>
      <c r="FPX156" s="155"/>
      <c r="FPY156" s="156"/>
      <c r="FPZ156" s="155"/>
      <c r="FQA156" s="156"/>
      <c r="FQB156" s="155"/>
      <c r="FQC156" s="156"/>
      <c r="FQD156" s="155"/>
      <c r="FQE156" s="156"/>
      <c r="FQF156" s="155"/>
      <c r="FQG156" s="156"/>
      <c r="FQH156" s="155"/>
      <c r="FQI156" s="156"/>
      <c r="FQJ156" s="155"/>
      <c r="FQK156" s="156"/>
      <c r="FQL156" s="155"/>
      <c r="FQM156" s="156"/>
      <c r="FQN156" s="155"/>
      <c r="FQO156" s="156"/>
      <c r="FQP156" s="155"/>
      <c r="FQQ156" s="156"/>
      <c r="FQR156" s="155"/>
      <c r="FQS156" s="156"/>
      <c r="FQT156" s="155"/>
      <c r="FQU156" s="156"/>
      <c r="FQV156" s="155"/>
      <c r="FQW156" s="156"/>
      <c r="FQX156" s="155"/>
      <c r="FQY156" s="156"/>
      <c r="FQZ156" s="155"/>
      <c r="FRA156" s="156"/>
      <c r="FRB156" s="155"/>
      <c r="FRC156" s="156"/>
      <c r="FRD156" s="155"/>
      <c r="FRE156" s="156"/>
      <c r="FRF156" s="155"/>
      <c r="FRG156" s="156"/>
      <c r="FRH156" s="155"/>
      <c r="FRI156" s="156"/>
      <c r="FRJ156" s="155"/>
      <c r="FRK156" s="156"/>
      <c r="FRL156" s="155"/>
      <c r="FRM156" s="156"/>
      <c r="FRN156" s="155"/>
      <c r="FRO156" s="156"/>
      <c r="FRP156" s="155"/>
      <c r="FRQ156" s="156"/>
      <c r="FRR156" s="155"/>
      <c r="FRS156" s="156"/>
      <c r="FRT156" s="155"/>
      <c r="FRU156" s="156"/>
      <c r="FRV156" s="155"/>
      <c r="FRW156" s="156"/>
      <c r="FRX156" s="155"/>
      <c r="FRY156" s="156"/>
      <c r="FRZ156" s="155"/>
      <c r="FSA156" s="156"/>
      <c r="FSB156" s="155"/>
      <c r="FSC156" s="156"/>
      <c r="FSD156" s="155"/>
      <c r="FSE156" s="156"/>
      <c r="FSF156" s="155"/>
      <c r="FSG156" s="156"/>
      <c r="FSH156" s="155"/>
      <c r="FSI156" s="156"/>
      <c r="FSJ156" s="155"/>
      <c r="FSK156" s="156"/>
      <c r="FSL156" s="155"/>
      <c r="FSM156" s="156"/>
      <c r="FSN156" s="155"/>
      <c r="FSO156" s="156"/>
      <c r="FSP156" s="155"/>
      <c r="FSQ156" s="156"/>
      <c r="FSR156" s="155"/>
      <c r="FSS156" s="156"/>
      <c r="FST156" s="155"/>
      <c r="FSU156" s="156"/>
      <c r="FSV156" s="155"/>
      <c r="FSW156" s="156"/>
      <c r="FSX156" s="155"/>
      <c r="FSY156" s="156"/>
      <c r="FSZ156" s="155"/>
      <c r="FTA156" s="156"/>
      <c r="FTB156" s="155"/>
      <c r="FTC156" s="156"/>
      <c r="FTD156" s="155"/>
      <c r="FTE156" s="156"/>
      <c r="FTF156" s="155"/>
      <c r="FTG156" s="156"/>
      <c r="FTH156" s="155"/>
      <c r="FTI156" s="156"/>
      <c r="FTJ156" s="155"/>
      <c r="FTK156" s="156"/>
      <c r="FTL156" s="155"/>
      <c r="FTM156" s="156"/>
      <c r="FTN156" s="155"/>
      <c r="FTO156" s="156"/>
      <c r="FTP156" s="155"/>
      <c r="FTQ156" s="156"/>
      <c r="FTR156" s="155"/>
      <c r="FTS156" s="156"/>
      <c r="FTT156" s="155"/>
      <c r="FTU156" s="156"/>
      <c r="FTV156" s="155"/>
      <c r="FTW156" s="156"/>
      <c r="FTX156" s="155"/>
      <c r="FTY156" s="156"/>
      <c r="FTZ156" s="155"/>
      <c r="FUA156" s="156"/>
      <c r="FUB156" s="155"/>
      <c r="FUC156" s="156"/>
      <c r="FUD156" s="155"/>
      <c r="FUE156" s="156"/>
      <c r="FUF156" s="155"/>
      <c r="FUG156" s="156"/>
      <c r="FUH156" s="155"/>
      <c r="FUI156" s="156"/>
      <c r="FUJ156" s="155"/>
      <c r="FUK156" s="156"/>
      <c r="FUL156" s="155"/>
      <c r="FUM156" s="156"/>
      <c r="FUN156" s="155"/>
      <c r="FUO156" s="156"/>
      <c r="FUP156" s="155"/>
      <c r="FUQ156" s="156"/>
      <c r="FUR156" s="155"/>
      <c r="FUS156" s="156"/>
      <c r="FUT156" s="155"/>
      <c r="FUU156" s="156"/>
      <c r="FUV156" s="155"/>
      <c r="FUW156" s="156"/>
      <c r="FUX156" s="155"/>
      <c r="FUY156" s="156"/>
      <c r="FUZ156" s="155"/>
      <c r="FVA156" s="156"/>
      <c r="FVB156" s="155"/>
      <c r="FVC156" s="156"/>
      <c r="FVD156" s="155"/>
      <c r="FVE156" s="156"/>
      <c r="FVF156" s="155"/>
      <c r="FVG156" s="156"/>
      <c r="FVH156" s="155"/>
      <c r="FVI156" s="156"/>
      <c r="FVJ156" s="155"/>
      <c r="FVK156" s="156"/>
      <c r="FVL156" s="155"/>
      <c r="FVM156" s="156"/>
      <c r="FVN156" s="155"/>
      <c r="FVO156" s="156"/>
      <c r="FVP156" s="155"/>
      <c r="FVQ156" s="156"/>
      <c r="FVR156" s="155"/>
      <c r="FVS156" s="156"/>
      <c r="FVT156" s="155"/>
      <c r="FVU156" s="156"/>
      <c r="FVV156" s="155"/>
      <c r="FVW156" s="156"/>
      <c r="FVX156" s="155"/>
      <c r="FVY156" s="156"/>
      <c r="FVZ156" s="155"/>
      <c r="FWA156" s="156"/>
      <c r="FWB156" s="155"/>
      <c r="FWC156" s="156"/>
      <c r="FWD156" s="155"/>
      <c r="FWE156" s="156"/>
      <c r="FWF156" s="155"/>
      <c r="FWG156" s="156"/>
      <c r="FWH156" s="155"/>
      <c r="FWI156" s="156"/>
      <c r="FWJ156" s="155"/>
      <c r="FWK156" s="156"/>
      <c r="FWL156" s="155"/>
      <c r="FWM156" s="156"/>
      <c r="FWN156" s="155"/>
      <c r="FWO156" s="156"/>
      <c r="FWP156" s="155"/>
      <c r="FWQ156" s="156"/>
      <c r="FWR156" s="155"/>
      <c r="FWS156" s="156"/>
      <c r="FWT156" s="155"/>
      <c r="FWU156" s="156"/>
      <c r="FWV156" s="155"/>
      <c r="FWW156" s="156"/>
      <c r="FWX156" s="155"/>
      <c r="FWY156" s="156"/>
      <c r="FWZ156" s="155"/>
      <c r="FXA156" s="156"/>
      <c r="FXB156" s="155"/>
      <c r="FXC156" s="156"/>
      <c r="FXD156" s="155"/>
      <c r="FXE156" s="156"/>
      <c r="FXF156" s="155"/>
      <c r="FXG156" s="156"/>
      <c r="FXH156" s="155"/>
      <c r="FXI156" s="156"/>
      <c r="FXJ156" s="155"/>
      <c r="FXK156" s="156"/>
      <c r="FXL156" s="155"/>
      <c r="FXM156" s="156"/>
      <c r="FXN156" s="155"/>
      <c r="FXO156" s="156"/>
      <c r="FXP156" s="155"/>
      <c r="FXQ156" s="156"/>
      <c r="FXR156" s="155"/>
      <c r="FXS156" s="156"/>
      <c r="FXT156" s="155"/>
      <c r="FXU156" s="156"/>
      <c r="FXV156" s="155"/>
      <c r="FXW156" s="156"/>
      <c r="FXX156" s="155"/>
      <c r="FXY156" s="156"/>
      <c r="FXZ156" s="155"/>
      <c r="FYA156" s="156"/>
      <c r="FYB156" s="155"/>
      <c r="FYC156" s="156"/>
      <c r="FYD156" s="155"/>
      <c r="FYE156" s="156"/>
      <c r="FYF156" s="155"/>
      <c r="FYG156" s="156"/>
      <c r="FYH156" s="155"/>
      <c r="FYI156" s="156"/>
      <c r="FYJ156" s="155"/>
      <c r="FYK156" s="156"/>
      <c r="FYL156" s="155"/>
      <c r="FYM156" s="156"/>
      <c r="FYN156" s="155"/>
      <c r="FYO156" s="156"/>
      <c r="FYP156" s="155"/>
      <c r="FYQ156" s="156"/>
      <c r="FYR156" s="155"/>
      <c r="FYS156" s="156"/>
      <c r="FYT156" s="155"/>
      <c r="FYU156" s="156"/>
      <c r="FYV156" s="155"/>
      <c r="FYW156" s="156"/>
      <c r="FYX156" s="155"/>
      <c r="FYY156" s="156"/>
      <c r="FYZ156" s="155"/>
      <c r="FZA156" s="156"/>
      <c r="FZB156" s="155"/>
      <c r="FZC156" s="156"/>
      <c r="FZD156" s="155"/>
      <c r="FZE156" s="156"/>
      <c r="FZF156" s="155"/>
      <c r="FZG156" s="156"/>
      <c r="FZH156" s="155"/>
      <c r="FZI156" s="156"/>
      <c r="FZJ156" s="155"/>
      <c r="FZK156" s="156"/>
      <c r="FZL156" s="155"/>
      <c r="FZM156" s="156"/>
      <c r="FZN156" s="155"/>
      <c r="FZO156" s="156"/>
      <c r="FZP156" s="155"/>
      <c r="FZQ156" s="156"/>
      <c r="FZR156" s="155"/>
      <c r="FZS156" s="156"/>
      <c r="FZT156" s="155"/>
      <c r="FZU156" s="156"/>
      <c r="FZV156" s="155"/>
      <c r="FZW156" s="156"/>
      <c r="FZX156" s="155"/>
      <c r="FZY156" s="156"/>
      <c r="FZZ156" s="155"/>
      <c r="GAA156" s="156"/>
      <c r="GAB156" s="155"/>
      <c r="GAC156" s="156"/>
      <c r="GAD156" s="155"/>
      <c r="GAE156" s="156"/>
      <c r="GAF156" s="155"/>
      <c r="GAG156" s="156"/>
      <c r="GAH156" s="155"/>
      <c r="GAI156" s="156"/>
      <c r="GAJ156" s="155"/>
      <c r="GAK156" s="156"/>
      <c r="GAL156" s="155"/>
      <c r="GAM156" s="156"/>
      <c r="GAN156" s="155"/>
      <c r="GAO156" s="156"/>
      <c r="GAP156" s="155"/>
      <c r="GAQ156" s="156"/>
      <c r="GAR156" s="155"/>
      <c r="GAS156" s="156"/>
      <c r="GAT156" s="155"/>
      <c r="GAU156" s="156"/>
      <c r="GAV156" s="155"/>
      <c r="GAW156" s="156"/>
      <c r="GAX156" s="155"/>
      <c r="GAY156" s="156"/>
      <c r="GAZ156" s="155"/>
      <c r="GBA156" s="156"/>
      <c r="GBB156" s="155"/>
      <c r="GBC156" s="156"/>
      <c r="GBD156" s="155"/>
      <c r="GBE156" s="156"/>
      <c r="GBF156" s="155"/>
      <c r="GBG156" s="156"/>
      <c r="GBH156" s="155"/>
      <c r="GBI156" s="156"/>
      <c r="GBJ156" s="155"/>
      <c r="GBK156" s="156"/>
      <c r="GBL156" s="155"/>
      <c r="GBM156" s="156"/>
      <c r="GBN156" s="155"/>
      <c r="GBO156" s="156"/>
      <c r="GBP156" s="155"/>
      <c r="GBQ156" s="156"/>
      <c r="GBR156" s="155"/>
      <c r="GBS156" s="156"/>
      <c r="GBT156" s="155"/>
      <c r="GBU156" s="156"/>
      <c r="GBV156" s="155"/>
      <c r="GBW156" s="156"/>
      <c r="GBX156" s="155"/>
      <c r="GBY156" s="156"/>
      <c r="GBZ156" s="155"/>
      <c r="GCA156" s="156"/>
      <c r="GCB156" s="155"/>
      <c r="GCC156" s="156"/>
      <c r="GCD156" s="155"/>
      <c r="GCE156" s="156"/>
      <c r="GCF156" s="155"/>
      <c r="GCG156" s="156"/>
      <c r="GCH156" s="155"/>
      <c r="GCI156" s="156"/>
      <c r="GCJ156" s="155"/>
      <c r="GCK156" s="156"/>
      <c r="GCL156" s="155"/>
      <c r="GCM156" s="156"/>
      <c r="GCN156" s="155"/>
      <c r="GCO156" s="156"/>
      <c r="GCP156" s="155"/>
      <c r="GCQ156" s="156"/>
      <c r="GCR156" s="155"/>
      <c r="GCS156" s="156"/>
      <c r="GCT156" s="155"/>
      <c r="GCU156" s="156"/>
      <c r="GCV156" s="155"/>
      <c r="GCW156" s="156"/>
      <c r="GCX156" s="155"/>
      <c r="GCY156" s="156"/>
      <c r="GCZ156" s="155"/>
      <c r="GDA156" s="156"/>
      <c r="GDB156" s="155"/>
      <c r="GDC156" s="156"/>
      <c r="GDD156" s="155"/>
      <c r="GDE156" s="156"/>
      <c r="GDF156" s="155"/>
      <c r="GDG156" s="156"/>
      <c r="GDH156" s="155"/>
      <c r="GDI156" s="156"/>
      <c r="GDJ156" s="155"/>
      <c r="GDK156" s="156"/>
      <c r="GDL156" s="155"/>
      <c r="GDM156" s="156"/>
      <c r="GDN156" s="155"/>
      <c r="GDO156" s="156"/>
      <c r="GDP156" s="155"/>
      <c r="GDQ156" s="156"/>
      <c r="GDR156" s="155"/>
      <c r="GDS156" s="156"/>
      <c r="GDT156" s="155"/>
      <c r="GDU156" s="156"/>
      <c r="GDV156" s="155"/>
      <c r="GDW156" s="156"/>
      <c r="GDX156" s="155"/>
      <c r="GDY156" s="156"/>
      <c r="GDZ156" s="155"/>
      <c r="GEA156" s="156"/>
      <c r="GEB156" s="155"/>
      <c r="GEC156" s="156"/>
      <c r="GED156" s="155"/>
      <c r="GEE156" s="156"/>
      <c r="GEF156" s="155"/>
      <c r="GEG156" s="156"/>
      <c r="GEH156" s="155"/>
      <c r="GEI156" s="156"/>
      <c r="GEJ156" s="155"/>
      <c r="GEK156" s="156"/>
      <c r="GEL156" s="155"/>
      <c r="GEM156" s="156"/>
      <c r="GEN156" s="155"/>
      <c r="GEO156" s="156"/>
      <c r="GEP156" s="155"/>
      <c r="GEQ156" s="156"/>
      <c r="GER156" s="155"/>
      <c r="GES156" s="156"/>
      <c r="GET156" s="155"/>
      <c r="GEU156" s="156"/>
      <c r="GEV156" s="155"/>
      <c r="GEW156" s="156"/>
      <c r="GEX156" s="155"/>
      <c r="GEY156" s="156"/>
      <c r="GEZ156" s="155"/>
      <c r="GFA156" s="156"/>
      <c r="GFB156" s="155"/>
      <c r="GFC156" s="156"/>
      <c r="GFD156" s="155"/>
      <c r="GFE156" s="156"/>
      <c r="GFF156" s="155"/>
      <c r="GFG156" s="156"/>
      <c r="GFH156" s="155"/>
      <c r="GFI156" s="156"/>
      <c r="GFJ156" s="155"/>
      <c r="GFK156" s="156"/>
      <c r="GFL156" s="155"/>
      <c r="GFM156" s="156"/>
      <c r="GFN156" s="155"/>
      <c r="GFO156" s="156"/>
      <c r="GFP156" s="155"/>
      <c r="GFQ156" s="156"/>
      <c r="GFR156" s="155"/>
      <c r="GFS156" s="156"/>
      <c r="GFT156" s="155"/>
      <c r="GFU156" s="156"/>
      <c r="GFV156" s="155"/>
      <c r="GFW156" s="156"/>
      <c r="GFX156" s="155"/>
      <c r="GFY156" s="156"/>
      <c r="GFZ156" s="155"/>
      <c r="GGA156" s="156"/>
      <c r="GGB156" s="155"/>
      <c r="GGC156" s="156"/>
      <c r="GGD156" s="155"/>
      <c r="GGE156" s="156"/>
      <c r="GGF156" s="155"/>
      <c r="GGG156" s="156"/>
      <c r="GGH156" s="155"/>
      <c r="GGI156" s="156"/>
      <c r="GGJ156" s="155"/>
      <c r="GGK156" s="156"/>
      <c r="GGL156" s="155"/>
      <c r="GGM156" s="156"/>
      <c r="GGN156" s="155"/>
      <c r="GGO156" s="156"/>
      <c r="GGP156" s="155"/>
      <c r="GGQ156" s="156"/>
      <c r="GGR156" s="155"/>
      <c r="GGS156" s="156"/>
      <c r="GGT156" s="155"/>
      <c r="GGU156" s="156"/>
      <c r="GGV156" s="155"/>
      <c r="GGW156" s="156"/>
      <c r="GGX156" s="155"/>
      <c r="GGY156" s="156"/>
      <c r="GGZ156" s="155"/>
      <c r="GHA156" s="156"/>
      <c r="GHB156" s="155"/>
      <c r="GHC156" s="156"/>
      <c r="GHD156" s="155"/>
      <c r="GHE156" s="156"/>
      <c r="GHF156" s="155"/>
      <c r="GHG156" s="156"/>
      <c r="GHH156" s="155"/>
      <c r="GHI156" s="156"/>
      <c r="GHJ156" s="155"/>
      <c r="GHK156" s="156"/>
      <c r="GHL156" s="155"/>
      <c r="GHM156" s="156"/>
      <c r="GHN156" s="155"/>
      <c r="GHO156" s="156"/>
      <c r="GHP156" s="155"/>
      <c r="GHQ156" s="156"/>
      <c r="GHR156" s="155"/>
      <c r="GHS156" s="156"/>
      <c r="GHT156" s="155"/>
      <c r="GHU156" s="156"/>
      <c r="GHV156" s="155"/>
      <c r="GHW156" s="156"/>
      <c r="GHX156" s="155"/>
      <c r="GHY156" s="156"/>
      <c r="GHZ156" s="155"/>
      <c r="GIA156" s="156"/>
      <c r="GIB156" s="155"/>
      <c r="GIC156" s="156"/>
      <c r="GID156" s="155"/>
      <c r="GIE156" s="156"/>
      <c r="GIF156" s="155"/>
      <c r="GIG156" s="156"/>
      <c r="GIH156" s="155"/>
      <c r="GII156" s="156"/>
      <c r="GIJ156" s="155"/>
      <c r="GIK156" s="156"/>
      <c r="GIL156" s="155"/>
      <c r="GIM156" s="156"/>
      <c r="GIN156" s="155"/>
      <c r="GIO156" s="156"/>
      <c r="GIP156" s="155"/>
      <c r="GIQ156" s="156"/>
      <c r="GIR156" s="155"/>
      <c r="GIS156" s="156"/>
      <c r="GIT156" s="155"/>
      <c r="GIU156" s="156"/>
      <c r="GIV156" s="155"/>
      <c r="GIW156" s="156"/>
      <c r="GIX156" s="155"/>
      <c r="GIY156" s="156"/>
      <c r="GIZ156" s="155"/>
      <c r="GJA156" s="156"/>
      <c r="GJB156" s="155"/>
      <c r="GJC156" s="156"/>
      <c r="GJD156" s="155"/>
      <c r="GJE156" s="156"/>
      <c r="GJF156" s="155"/>
      <c r="GJG156" s="156"/>
      <c r="GJH156" s="155"/>
      <c r="GJI156" s="156"/>
      <c r="GJJ156" s="155"/>
      <c r="GJK156" s="156"/>
      <c r="GJL156" s="155"/>
      <c r="GJM156" s="156"/>
      <c r="GJN156" s="155"/>
      <c r="GJO156" s="156"/>
      <c r="GJP156" s="155"/>
      <c r="GJQ156" s="156"/>
      <c r="GJR156" s="155"/>
      <c r="GJS156" s="156"/>
      <c r="GJT156" s="155"/>
      <c r="GJU156" s="156"/>
      <c r="GJV156" s="155"/>
      <c r="GJW156" s="156"/>
      <c r="GJX156" s="155"/>
      <c r="GJY156" s="156"/>
      <c r="GJZ156" s="155"/>
      <c r="GKA156" s="156"/>
      <c r="GKB156" s="155"/>
      <c r="GKC156" s="156"/>
      <c r="GKD156" s="155"/>
      <c r="GKE156" s="156"/>
      <c r="GKF156" s="155"/>
      <c r="GKG156" s="156"/>
      <c r="GKH156" s="155"/>
      <c r="GKI156" s="156"/>
      <c r="GKJ156" s="155"/>
      <c r="GKK156" s="156"/>
      <c r="GKL156" s="155"/>
      <c r="GKM156" s="156"/>
      <c r="GKN156" s="155"/>
      <c r="GKO156" s="156"/>
      <c r="GKP156" s="155"/>
      <c r="GKQ156" s="156"/>
      <c r="GKR156" s="155"/>
      <c r="GKS156" s="156"/>
      <c r="GKT156" s="155"/>
      <c r="GKU156" s="156"/>
      <c r="GKV156" s="155"/>
      <c r="GKW156" s="156"/>
      <c r="GKX156" s="155"/>
      <c r="GKY156" s="156"/>
      <c r="GKZ156" s="155"/>
      <c r="GLA156" s="156"/>
      <c r="GLB156" s="155"/>
      <c r="GLC156" s="156"/>
      <c r="GLD156" s="155"/>
      <c r="GLE156" s="156"/>
      <c r="GLF156" s="155"/>
      <c r="GLG156" s="156"/>
      <c r="GLH156" s="155"/>
      <c r="GLI156" s="156"/>
      <c r="GLJ156" s="155"/>
      <c r="GLK156" s="156"/>
      <c r="GLL156" s="155"/>
      <c r="GLM156" s="156"/>
      <c r="GLN156" s="155"/>
      <c r="GLO156" s="156"/>
      <c r="GLP156" s="155"/>
      <c r="GLQ156" s="156"/>
      <c r="GLR156" s="155"/>
      <c r="GLS156" s="156"/>
      <c r="GLT156" s="155"/>
      <c r="GLU156" s="156"/>
      <c r="GLV156" s="155"/>
      <c r="GLW156" s="156"/>
      <c r="GLX156" s="155"/>
      <c r="GLY156" s="156"/>
      <c r="GLZ156" s="155"/>
      <c r="GMA156" s="156"/>
      <c r="GMB156" s="155"/>
      <c r="GMC156" s="156"/>
      <c r="GMD156" s="155"/>
      <c r="GME156" s="156"/>
      <c r="GMF156" s="155"/>
      <c r="GMG156" s="156"/>
      <c r="GMH156" s="155"/>
      <c r="GMI156" s="156"/>
      <c r="GMJ156" s="155"/>
      <c r="GMK156" s="156"/>
      <c r="GML156" s="155"/>
      <c r="GMM156" s="156"/>
      <c r="GMN156" s="155"/>
      <c r="GMO156" s="156"/>
      <c r="GMP156" s="155"/>
      <c r="GMQ156" s="156"/>
      <c r="GMR156" s="155"/>
      <c r="GMS156" s="156"/>
      <c r="GMT156" s="155"/>
      <c r="GMU156" s="156"/>
      <c r="GMV156" s="155"/>
      <c r="GMW156" s="156"/>
      <c r="GMX156" s="155"/>
      <c r="GMY156" s="156"/>
      <c r="GMZ156" s="155"/>
      <c r="GNA156" s="156"/>
      <c r="GNB156" s="155"/>
      <c r="GNC156" s="156"/>
      <c r="GND156" s="155"/>
      <c r="GNE156" s="156"/>
      <c r="GNF156" s="155"/>
      <c r="GNG156" s="156"/>
      <c r="GNH156" s="155"/>
      <c r="GNI156" s="156"/>
      <c r="GNJ156" s="155"/>
      <c r="GNK156" s="156"/>
      <c r="GNL156" s="155"/>
      <c r="GNM156" s="156"/>
      <c r="GNN156" s="155"/>
      <c r="GNO156" s="156"/>
      <c r="GNP156" s="155"/>
      <c r="GNQ156" s="156"/>
      <c r="GNR156" s="155"/>
      <c r="GNS156" s="156"/>
      <c r="GNT156" s="155"/>
      <c r="GNU156" s="156"/>
      <c r="GNV156" s="155"/>
      <c r="GNW156" s="156"/>
      <c r="GNX156" s="155"/>
      <c r="GNY156" s="156"/>
      <c r="GNZ156" s="155"/>
      <c r="GOA156" s="156"/>
      <c r="GOB156" s="155"/>
      <c r="GOC156" s="156"/>
      <c r="GOD156" s="155"/>
      <c r="GOE156" s="156"/>
      <c r="GOF156" s="155"/>
      <c r="GOG156" s="156"/>
      <c r="GOH156" s="155"/>
      <c r="GOI156" s="156"/>
      <c r="GOJ156" s="155"/>
      <c r="GOK156" s="156"/>
      <c r="GOL156" s="155"/>
      <c r="GOM156" s="156"/>
      <c r="GON156" s="155"/>
      <c r="GOO156" s="156"/>
      <c r="GOP156" s="155"/>
      <c r="GOQ156" s="156"/>
      <c r="GOR156" s="155"/>
      <c r="GOS156" s="156"/>
      <c r="GOT156" s="155"/>
      <c r="GOU156" s="156"/>
      <c r="GOV156" s="155"/>
      <c r="GOW156" s="156"/>
      <c r="GOX156" s="155"/>
      <c r="GOY156" s="156"/>
      <c r="GOZ156" s="155"/>
      <c r="GPA156" s="156"/>
      <c r="GPB156" s="155"/>
      <c r="GPC156" s="156"/>
      <c r="GPD156" s="155"/>
      <c r="GPE156" s="156"/>
      <c r="GPF156" s="155"/>
      <c r="GPG156" s="156"/>
      <c r="GPH156" s="155"/>
      <c r="GPI156" s="156"/>
      <c r="GPJ156" s="155"/>
      <c r="GPK156" s="156"/>
      <c r="GPL156" s="155"/>
      <c r="GPM156" s="156"/>
      <c r="GPN156" s="155"/>
      <c r="GPO156" s="156"/>
      <c r="GPP156" s="155"/>
      <c r="GPQ156" s="156"/>
      <c r="GPR156" s="155"/>
      <c r="GPS156" s="156"/>
      <c r="GPT156" s="155"/>
      <c r="GPU156" s="156"/>
      <c r="GPV156" s="155"/>
      <c r="GPW156" s="156"/>
      <c r="GPX156" s="155"/>
      <c r="GPY156" s="156"/>
      <c r="GPZ156" s="155"/>
      <c r="GQA156" s="156"/>
      <c r="GQB156" s="155"/>
      <c r="GQC156" s="156"/>
      <c r="GQD156" s="155"/>
      <c r="GQE156" s="156"/>
      <c r="GQF156" s="155"/>
      <c r="GQG156" s="156"/>
      <c r="GQH156" s="155"/>
      <c r="GQI156" s="156"/>
      <c r="GQJ156" s="155"/>
      <c r="GQK156" s="156"/>
      <c r="GQL156" s="155"/>
      <c r="GQM156" s="156"/>
      <c r="GQN156" s="155"/>
      <c r="GQO156" s="156"/>
      <c r="GQP156" s="155"/>
      <c r="GQQ156" s="156"/>
      <c r="GQR156" s="155"/>
      <c r="GQS156" s="156"/>
      <c r="GQT156" s="155"/>
      <c r="GQU156" s="156"/>
      <c r="GQV156" s="155"/>
      <c r="GQW156" s="156"/>
      <c r="GQX156" s="155"/>
      <c r="GQY156" s="156"/>
      <c r="GQZ156" s="155"/>
      <c r="GRA156" s="156"/>
      <c r="GRB156" s="155"/>
      <c r="GRC156" s="156"/>
      <c r="GRD156" s="155"/>
      <c r="GRE156" s="156"/>
      <c r="GRF156" s="155"/>
      <c r="GRG156" s="156"/>
      <c r="GRH156" s="155"/>
      <c r="GRI156" s="156"/>
      <c r="GRJ156" s="155"/>
      <c r="GRK156" s="156"/>
      <c r="GRL156" s="155"/>
      <c r="GRM156" s="156"/>
      <c r="GRN156" s="155"/>
      <c r="GRO156" s="156"/>
      <c r="GRP156" s="155"/>
      <c r="GRQ156" s="156"/>
      <c r="GRR156" s="155"/>
      <c r="GRS156" s="156"/>
      <c r="GRT156" s="155"/>
      <c r="GRU156" s="156"/>
      <c r="GRV156" s="155"/>
      <c r="GRW156" s="156"/>
      <c r="GRX156" s="155"/>
      <c r="GRY156" s="156"/>
      <c r="GRZ156" s="155"/>
      <c r="GSA156" s="156"/>
      <c r="GSB156" s="155"/>
      <c r="GSC156" s="156"/>
      <c r="GSD156" s="155"/>
      <c r="GSE156" s="156"/>
      <c r="GSF156" s="155"/>
      <c r="GSG156" s="156"/>
      <c r="GSH156" s="155"/>
      <c r="GSI156" s="156"/>
      <c r="GSJ156" s="155"/>
      <c r="GSK156" s="156"/>
      <c r="GSL156" s="155"/>
      <c r="GSM156" s="156"/>
      <c r="GSN156" s="155"/>
      <c r="GSO156" s="156"/>
      <c r="GSP156" s="155"/>
      <c r="GSQ156" s="156"/>
      <c r="GSR156" s="155"/>
      <c r="GSS156" s="156"/>
      <c r="GST156" s="155"/>
      <c r="GSU156" s="156"/>
      <c r="GSV156" s="155"/>
      <c r="GSW156" s="156"/>
      <c r="GSX156" s="155"/>
      <c r="GSY156" s="156"/>
      <c r="GSZ156" s="155"/>
      <c r="GTA156" s="156"/>
      <c r="GTB156" s="155"/>
      <c r="GTC156" s="156"/>
      <c r="GTD156" s="155"/>
      <c r="GTE156" s="156"/>
      <c r="GTF156" s="155"/>
      <c r="GTG156" s="156"/>
      <c r="GTH156" s="155"/>
      <c r="GTI156" s="156"/>
      <c r="GTJ156" s="155"/>
      <c r="GTK156" s="156"/>
      <c r="GTL156" s="155"/>
      <c r="GTM156" s="156"/>
      <c r="GTN156" s="155"/>
      <c r="GTO156" s="156"/>
      <c r="GTP156" s="155"/>
      <c r="GTQ156" s="156"/>
      <c r="GTR156" s="155"/>
      <c r="GTS156" s="156"/>
      <c r="GTT156" s="155"/>
      <c r="GTU156" s="156"/>
      <c r="GTV156" s="155"/>
      <c r="GTW156" s="156"/>
      <c r="GTX156" s="155"/>
      <c r="GTY156" s="156"/>
      <c r="GTZ156" s="155"/>
      <c r="GUA156" s="156"/>
      <c r="GUB156" s="155"/>
      <c r="GUC156" s="156"/>
      <c r="GUD156" s="155"/>
      <c r="GUE156" s="156"/>
      <c r="GUF156" s="155"/>
      <c r="GUG156" s="156"/>
      <c r="GUH156" s="155"/>
      <c r="GUI156" s="156"/>
      <c r="GUJ156" s="155"/>
      <c r="GUK156" s="156"/>
      <c r="GUL156" s="155"/>
      <c r="GUM156" s="156"/>
      <c r="GUN156" s="155"/>
      <c r="GUO156" s="156"/>
      <c r="GUP156" s="155"/>
      <c r="GUQ156" s="156"/>
      <c r="GUR156" s="155"/>
      <c r="GUS156" s="156"/>
      <c r="GUT156" s="155"/>
      <c r="GUU156" s="156"/>
      <c r="GUV156" s="155"/>
      <c r="GUW156" s="156"/>
      <c r="GUX156" s="155"/>
      <c r="GUY156" s="156"/>
      <c r="GUZ156" s="155"/>
      <c r="GVA156" s="156"/>
      <c r="GVB156" s="155"/>
      <c r="GVC156" s="156"/>
      <c r="GVD156" s="155"/>
      <c r="GVE156" s="156"/>
      <c r="GVF156" s="155"/>
      <c r="GVG156" s="156"/>
      <c r="GVH156" s="155"/>
      <c r="GVI156" s="156"/>
      <c r="GVJ156" s="155"/>
      <c r="GVK156" s="156"/>
      <c r="GVL156" s="155"/>
      <c r="GVM156" s="156"/>
      <c r="GVN156" s="155"/>
      <c r="GVO156" s="156"/>
      <c r="GVP156" s="155"/>
      <c r="GVQ156" s="156"/>
      <c r="GVR156" s="155"/>
      <c r="GVS156" s="156"/>
      <c r="GVT156" s="155"/>
      <c r="GVU156" s="156"/>
      <c r="GVV156" s="155"/>
      <c r="GVW156" s="156"/>
      <c r="GVX156" s="155"/>
      <c r="GVY156" s="156"/>
      <c r="GVZ156" s="155"/>
      <c r="GWA156" s="156"/>
      <c r="GWB156" s="155"/>
      <c r="GWC156" s="156"/>
      <c r="GWD156" s="155"/>
      <c r="GWE156" s="156"/>
      <c r="GWF156" s="155"/>
      <c r="GWG156" s="156"/>
      <c r="GWH156" s="155"/>
      <c r="GWI156" s="156"/>
      <c r="GWJ156" s="155"/>
      <c r="GWK156" s="156"/>
      <c r="GWL156" s="155"/>
      <c r="GWM156" s="156"/>
      <c r="GWN156" s="155"/>
      <c r="GWO156" s="156"/>
      <c r="GWP156" s="155"/>
      <c r="GWQ156" s="156"/>
      <c r="GWR156" s="155"/>
      <c r="GWS156" s="156"/>
      <c r="GWT156" s="155"/>
      <c r="GWU156" s="156"/>
      <c r="GWV156" s="155"/>
      <c r="GWW156" s="156"/>
      <c r="GWX156" s="155"/>
      <c r="GWY156" s="156"/>
      <c r="GWZ156" s="155"/>
      <c r="GXA156" s="156"/>
      <c r="GXB156" s="155"/>
      <c r="GXC156" s="156"/>
      <c r="GXD156" s="155"/>
      <c r="GXE156" s="156"/>
      <c r="GXF156" s="155"/>
      <c r="GXG156" s="156"/>
      <c r="GXH156" s="155"/>
      <c r="GXI156" s="156"/>
      <c r="GXJ156" s="155"/>
      <c r="GXK156" s="156"/>
      <c r="GXL156" s="155"/>
      <c r="GXM156" s="156"/>
      <c r="GXN156" s="155"/>
      <c r="GXO156" s="156"/>
      <c r="GXP156" s="155"/>
      <c r="GXQ156" s="156"/>
      <c r="GXR156" s="155"/>
      <c r="GXS156" s="156"/>
      <c r="GXT156" s="155"/>
      <c r="GXU156" s="156"/>
      <c r="GXV156" s="155"/>
      <c r="GXW156" s="156"/>
      <c r="GXX156" s="155"/>
      <c r="GXY156" s="156"/>
      <c r="GXZ156" s="155"/>
      <c r="GYA156" s="156"/>
      <c r="GYB156" s="155"/>
      <c r="GYC156" s="156"/>
      <c r="GYD156" s="155"/>
      <c r="GYE156" s="156"/>
      <c r="GYF156" s="155"/>
      <c r="GYG156" s="156"/>
      <c r="GYH156" s="155"/>
      <c r="GYI156" s="156"/>
      <c r="GYJ156" s="155"/>
      <c r="GYK156" s="156"/>
      <c r="GYL156" s="155"/>
      <c r="GYM156" s="156"/>
      <c r="GYN156" s="155"/>
      <c r="GYO156" s="156"/>
      <c r="GYP156" s="155"/>
      <c r="GYQ156" s="156"/>
      <c r="GYR156" s="155"/>
      <c r="GYS156" s="156"/>
      <c r="GYT156" s="155"/>
      <c r="GYU156" s="156"/>
      <c r="GYV156" s="155"/>
      <c r="GYW156" s="156"/>
      <c r="GYX156" s="155"/>
      <c r="GYY156" s="156"/>
      <c r="GYZ156" s="155"/>
      <c r="GZA156" s="156"/>
      <c r="GZB156" s="155"/>
      <c r="GZC156" s="156"/>
      <c r="GZD156" s="155"/>
      <c r="GZE156" s="156"/>
      <c r="GZF156" s="155"/>
      <c r="GZG156" s="156"/>
      <c r="GZH156" s="155"/>
      <c r="GZI156" s="156"/>
      <c r="GZJ156" s="155"/>
      <c r="GZK156" s="156"/>
      <c r="GZL156" s="155"/>
      <c r="GZM156" s="156"/>
      <c r="GZN156" s="155"/>
      <c r="GZO156" s="156"/>
      <c r="GZP156" s="155"/>
      <c r="GZQ156" s="156"/>
      <c r="GZR156" s="155"/>
      <c r="GZS156" s="156"/>
      <c r="GZT156" s="155"/>
      <c r="GZU156" s="156"/>
      <c r="GZV156" s="155"/>
      <c r="GZW156" s="156"/>
      <c r="GZX156" s="155"/>
      <c r="GZY156" s="156"/>
      <c r="GZZ156" s="155"/>
      <c r="HAA156" s="156"/>
      <c r="HAB156" s="155"/>
      <c r="HAC156" s="156"/>
      <c r="HAD156" s="155"/>
      <c r="HAE156" s="156"/>
      <c r="HAF156" s="155"/>
      <c r="HAG156" s="156"/>
      <c r="HAH156" s="155"/>
      <c r="HAI156" s="156"/>
      <c r="HAJ156" s="155"/>
      <c r="HAK156" s="156"/>
      <c r="HAL156" s="155"/>
      <c r="HAM156" s="156"/>
      <c r="HAN156" s="155"/>
      <c r="HAO156" s="156"/>
      <c r="HAP156" s="155"/>
      <c r="HAQ156" s="156"/>
      <c r="HAR156" s="155"/>
      <c r="HAS156" s="156"/>
      <c r="HAT156" s="155"/>
      <c r="HAU156" s="156"/>
      <c r="HAV156" s="155"/>
      <c r="HAW156" s="156"/>
      <c r="HAX156" s="155"/>
      <c r="HAY156" s="156"/>
      <c r="HAZ156" s="155"/>
      <c r="HBA156" s="156"/>
      <c r="HBB156" s="155"/>
      <c r="HBC156" s="156"/>
      <c r="HBD156" s="155"/>
      <c r="HBE156" s="156"/>
      <c r="HBF156" s="155"/>
      <c r="HBG156" s="156"/>
      <c r="HBH156" s="155"/>
      <c r="HBI156" s="156"/>
      <c r="HBJ156" s="155"/>
      <c r="HBK156" s="156"/>
      <c r="HBL156" s="155"/>
      <c r="HBM156" s="156"/>
      <c r="HBN156" s="155"/>
      <c r="HBO156" s="156"/>
      <c r="HBP156" s="155"/>
      <c r="HBQ156" s="156"/>
      <c r="HBR156" s="155"/>
      <c r="HBS156" s="156"/>
      <c r="HBT156" s="155"/>
      <c r="HBU156" s="156"/>
      <c r="HBV156" s="155"/>
      <c r="HBW156" s="156"/>
      <c r="HBX156" s="155"/>
      <c r="HBY156" s="156"/>
      <c r="HBZ156" s="155"/>
      <c r="HCA156" s="156"/>
      <c r="HCB156" s="155"/>
      <c r="HCC156" s="156"/>
      <c r="HCD156" s="155"/>
      <c r="HCE156" s="156"/>
      <c r="HCF156" s="155"/>
      <c r="HCG156" s="156"/>
      <c r="HCH156" s="155"/>
      <c r="HCI156" s="156"/>
      <c r="HCJ156" s="155"/>
      <c r="HCK156" s="156"/>
      <c r="HCL156" s="155"/>
      <c r="HCM156" s="156"/>
      <c r="HCN156" s="155"/>
      <c r="HCO156" s="156"/>
      <c r="HCP156" s="155"/>
      <c r="HCQ156" s="156"/>
      <c r="HCR156" s="155"/>
      <c r="HCS156" s="156"/>
      <c r="HCT156" s="155"/>
      <c r="HCU156" s="156"/>
      <c r="HCV156" s="155"/>
      <c r="HCW156" s="156"/>
      <c r="HCX156" s="155"/>
      <c r="HCY156" s="156"/>
      <c r="HCZ156" s="155"/>
      <c r="HDA156" s="156"/>
      <c r="HDB156" s="155"/>
      <c r="HDC156" s="156"/>
      <c r="HDD156" s="155"/>
      <c r="HDE156" s="156"/>
      <c r="HDF156" s="155"/>
      <c r="HDG156" s="156"/>
      <c r="HDH156" s="155"/>
      <c r="HDI156" s="156"/>
      <c r="HDJ156" s="155"/>
      <c r="HDK156" s="156"/>
      <c r="HDL156" s="155"/>
      <c r="HDM156" s="156"/>
      <c r="HDN156" s="155"/>
      <c r="HDO156" s="156"/>
      <c r="HDP156" s="155"/>
      <c r="HDQ156" s="156"/>
      <c r="HDR156" s="155"/>
      <c r="HDS156" s="156"/>
      <c r="HDT156" s="155"/>
      <c r="HDU156" s="156"/>
      <c r="HDV156" s="155"/>
      <c r="HDW156" s="156"/>
      <c r="HDX156" s="155"/>
      <c r="HDY156" s="156"/>
      <c r="HDZ156" s="155"/>
      <c r="HEA156" s="156"/>
      <c r="HEB156" s="155"/>
      <c r="HEC156" s="156"/>
      <c r="HED156" s="155"/>
      <c r="HEE156" s="156"/>
      <c r="HEF156" s="155"/>
      <c r="HEG156" s="156"/>
      <c r="HEH156" s="155"/>
      <c r="HEI156" s="156"/>
      <c r="HEJ156" s="155"/>
      <c r="HEK156" s="156"/>
      <c r="HEL156" s="155"/>
      <c r="HEM156" s="156"/>
      <c r="HEN156" s="155"/>
      <c r="HEO156" s="156"/>
      <c r="HEP156" s="155"/>
      <c r="HEQ156" s="156"/>
      <c r="HER156" s="155"/>
      <c r="HES156" s="156"/>
      <c r="HET156" s="155"/>
      <c r="HEU156" s="156"/>
      <c r="HEV156" s="155"/>
      <c r="HEW156" s="156"/>
      <c r="HEX156" s="155"/>
      <c r="HEY156" s="156"/>
      <c r="HEZ156" s="155"/>
      <c r="HFA156" s="156"/>
      <c r="HFB156" s="155"/>
      <c r="HFC156" s="156"/>
      <c r="HFD156" s="155"/>
      <c r="HFE156" s="156"/>
      <c r="HFF156" s="155"/>
      <c r="HFG156" s="156"/>
      <c r="HFH156" s="155"/>
      <c r="HFI156" s="156"/>
      <c r="HFJ156" s="155"/>
      <c r="HFK156" s="156"/>
      <c r="HFL156" s="155"/>
      <c r="HFM156" s="156"/>
      <c r="HFN156" s="155"/>
      <c r="HFO156" s="156"/>
      <c r="HFP156" s="155"/>
      <c r="HFQ156" s="156"/>
      <c r="HFR156" s="155"/>
      <c r="HFS156" s="156"/>
      <c r="HFT156" s="155"/>
      <c r="HFU156" s="156"/>
      <c r="HFV156" s="155"/>
      <c r="HFW156" s="156"/>
      <c r="HFX156" s="155"/>
      <c r="HFY156" s="156"/>
      <c r="HFZ156" s="155"/>
      <c r="HGA156" s="156"/>
      <c r="HGB156" s="155"/>
      <c r="HGC156" s="156"/>
      <c r="HGD156" s="155"/>
      <c r="HGE156" s="156"/>
      <c r="HGF156" s="155"/>
      <c r="HGG156" s="156"/>
      <c r="HGH156" s="155"/>
      <c r="HGI156" s="156"/>
      <c r="HGJ156" s="155"/>
      <c r="HGK156" s="156"/>
      <c r="HGL156" s="155"/>
      <c r="HGM156" s="156"/>
      <c r="HGN156" s="155"/>
      <c r="HGO156" s="156"/>
      <c r="HGP156" s="155"/>
      <c r="HGQ156" s="156"/>
      <c r="HGR156" s="155"/>
      <c r="HGS156" s="156"/>
      <c r="HGT156" s="155"/>
      <c r="HGU156" s="156"/>
      <c r="HGV156" s="155"/>
      <c r="HGW156" s="156"/>
      <c r="HGX156" s="155"/>
      <c r="HGY156" s="156"/>
      <c r="HGZ156" s="155"/>
      <c r="HHA156" s="156"/>
      <c r="HHB156" s="155"/>
      <c r="HHC156" s="156"/>
      <c r="HHD156" s="155"/>
      <c r="HHE156" s="156"/>
      <c r="HHF156" s="155"/>
      <c r="HHG156" s="156"/>
      <c r="HHH156" s="155"/>
      <c r="HHI156" s="156"/>
      <c r="HHJ156" s="155"/>
      <c r="HHK156" s="156"/>
      <c r="HHL156" s="155"/>
      <c r="HHM156" s="156"/>
      <c r="HHN156" s="155"/>
      <c r="HHO156" s="156"/>
      <c r="HHP156" s="155"/>
      <c r="HHQ156" s="156"/>
      <c r="HHR156" s="155"/>
      <c r="HHS156" s="156"/>
      <c r="HHT156" s="155"/>
      <c r="HHU156" s="156"/>
      <c r="HHV156" s="155"/>
      <c r="HHW156" s="156"/>
      <c r="HHX156" s="155"/>
      <c r="HHY156" s="156"/>
      <c r="HHZ156" s="155"/>
      <c r="HIA156" s="156"/>
      <c r="HIB156" s="155"/>
      <c r="HIC156" s="156"/>
      <c r="HID156" s="155"/>
      <c r="HIE156" s="156"/>
      <c r="HIF156" s="155"/>
      <c r="HIG156" s="156"/>
      <c r="HIH156" s="155"/>
      <c r="HII156" s="156"/>
      <c r="HIJ156" s="155"/>
      <c r="HIK156" s="156"/>
      <c r="HIL156" s="155"/>
      <c r="HIM156" s="156"/>
      <c r="HIN156" s="155"/>
      <c r="HIO156" s="156"/>
      <c r="HIP156" s="155"/>
      <c r="HIQ156" s="156"/>
      <c r="HIR156" s="155"/>
      <c r="HIS156" s="156"/>
      <c r="HIT156" s="155"/>
      <c r="HIU156" s="156"/>
      <c r="HIV156" s="155"/>
      <c r="HIW156" s="156"/>
      <c r="HIX156" s="155"/>
      <c r="HIY156" s="156"/>
      <c r="HIZ156" s="155"/>
      <c r="HJA156" s="156"/>
      <c r="HJB156" s="155"/>
      <c r="HJC156" s="156"/>
      <c r="HJD156" s="155"/>
      <c r="HJE156" s="156"/>
      <c r="HJF156" s="155"/>
      <c r="HJG156" s="156"/>
      <c r="HJH156" s="155"/>
      <c r="HJI156" s="156"/>
      <c r="HJJ156" s="155"/>
      <c r="HJK156" s="156"/>
      <c r="HJL156" s="155"/>
      <c r="HJM156" s="156"/>
      <c r="HJN156" s="155"/>
      <c r="HJO156" s="156"/>
      <c r="HJP156" s="155"/>
      <c r="HJQ156" s="156"/>
      <c r="HJR156" s="155"/>
      <c r="HJS156" s="156"/>
      <c r="HJT156" s="155"/>
      <c r="HJU156" s="156"/>
      <c r="HJV156" s="155"/>
      <c r="HJW156" s="156"/>
      <c r="HJX156" s="155"/>
      <c r="HJY156" s="156"/>
      <c r="HJZ156" s="155"/>
      <c r="HKA156" s="156"/>
      <c r="HKB156" s="155"/>
      <c r="HKC156" s="156"/>
      <c r="HKD156" s="155"/>
      <c r="HKE156" s="156"/>
      <c r="HKF156" s="155"/>
      <c r="HKG156" s="156"/>
      <c r="HKH156" s="155"/>
      <c r="HKI156" s="156"/>
      <c r="HKJ156" s="155"/>
      <c r="HKK156" s="156"/>
      <c r="HKL156" s="155"/>
      <c r="HKM156" s="156"/>
      <c r="HKN156" s="155"/>
      <c r="HKO156" s="156"/>
      <c r="HKP156" s="155"/>
      <c r="HKQ156" s="156"/>
      <c r="HKR156" s="155"/>
      <c r="HKS156" s="156"/>
      <c r="HKT156" s="155"/>
      <c r="HKU156" s="156"/>
      <c r="HKV156" s="155"/>
      <c r="HKW156" s="156"/>
      <c r="HKX156" s="155"/>
      <c r="HKY156" s="156"/>
      <c r="HKZ156" s="155"/>
      <c r="HLA156" s="156"/>
      <c r="HLB156" s="155"/>
      <c r="HLC156" s="156"/>
      <c r="HLD156" s="155"/>
      <c r="HLE156" s="156"/>
      <c r="HLF156" s="155"/>
      <c r="HLG156" s="156"/>
      <c r="HLH156" s="155"/>
      <c r="HLI156" s="156"/>
      <c r="HLJ156" s="155"/>
      <c r="HLK156" s="156"/>
      <c r="HLL156" s="155"/>
      <c r="HLM156" s="156"/>
      <c r="HLN156" s="155"/>
      <c r="HLO156" s="156"/>
      <c r="HLP156" s="155"/>
      <c r="HLQ156" s="156"/>
      <c r="HLR156" s="155"/>
      <c r="HLS156" s="156"/>
      <c r="HLT156" s="155"/>
      <c r="HLU156" s="156"/>
      <c r="HLV156" s="155"/>
      <c r="HLW156" s="156"/>
      <c r="HLX156" s="155"/>
      <c r="HLY156" s="156"/>
      <c r="HLZ156" s="155"/>
      <c r="HMA156" s="156"/>
      <c r="HMB156" s="155"/>
      <c r="HMC156" s="156"/>
      <c r="HMD156" s="155"/>
      <c r="HME156" s="156"/>
      <c r="HMF156" s="155"/>
      <c r="HMG156" s="156"/>
      <c r="HMH156" s="155"/>
      <c r="HMI156" s="156"/>
      <c r="HMJ156" s="155"/>
      <c r="HMK156" s="156"/>
      <c r="HML156" s="155"/>
      <c r="HMM156" s="156"/>
      <c r="HMN156" s="155"/>
      <c r="HMO156" s="156"/>
      <c r="HMP156" s="155"/>
      <c r="HMQ156" s="156"/>
      <c r="HMR156" s="155"/>
      <c r="HMS156" s="156"/>
      <c r="HMT156" s="155"/>
      <c r="HMU156" s="156"/>
      <c r="HMV156" s="155"/>
      <c r="HMW156" s="156"/>
      <c r="HMX156" s="155"/>
      <c r="HMY156" s="156"/>
      <c r="HMZ156" s="155"/>
      <c r="HNA156" s="156"/>
      <c r="HNB156" s="155"/>
      <c r="HNC156" s="156"/>
      <c r="HND156" s="155"/>
      <c r="HNE156" s="156"/>
      <c r="HNF156" s="155"/>
      <c r="HNG156" s="156"/>
      <c r="HNH156" s="155"/>
      <c r="HNI156" s="156"/>
      <c r="HNJ156" s="155"/>
      <c r="HNK156" s="156"/>
      <c r="HNL156" s="155"/>
      <c r="HNM156" s="156"/>
      <c r="HNN156" s="155"/>
      <c r="HNO156" s="156"/>
      <c r="HNP156" s="155"/>
      <c r="HNQ156" s="156"/>
      <c r="HNR156" s="155"/>
      <c r="HNS156" s="156"/>
      <c r="HNT156" s="155"/>
      <c r="HNU156" s="156"/>
      <c r="HNV156" s="155"/>
      <c r="HNW156" s="156"/>
      <c r="HNX156" s="155"/>
      <c r="HNY156" s="156"/>
      <c r="HNZ156" s="155"/>
      <c r="HOA156" s="156"/>
      <c r="HOB156" s="155"/>
      <c r="HOC156" s="156"/>
      <c r="HOD156" s="155"/>
      <c r="HOE156" s="156"/>
      <c r="HOF156" s="155"/>
      <c r="HOG156" s="156"/>
      <c r="HOH156" s="155"/>
      <c r="HOI156" s="156"/>
      <c r="HOJ156" s="155"/>
      <c r="HOK156" s="156"/>
      <c r="HOL156" s="155"/>
      <c r="HOM156" s="156"/>
      <c r="HON156" s="155"/>
      <c r="HOO156" s="156"/>
      <c r="HOP156" s="155"/>
      <c r="HOQ156" s="156"/>
      <c r="HOR156" s="155"/>
      <c r="HOS156" s="156"/>
      <c r="HOT156" s="155"/>
      <c r="HOU156" s="156"/>
      <c r="HOV156" s="155"/>
      <c r="HOW156" s="156"/>
      <c r="HOX156" s="155"/>
      <c r="HOY156" s="156"/>
      <c r="HOZ156" s="155"/>
      <c r="HPA156" s="156"/>
      <c r="HPB156" s="155"/>
      <c r="HPC156" s="156"/>
      <c r="HPD156" s="155"/>
      <c r="HPE156" s="156"/>
      <c r="HPF156" s="155"/>
      <c r="HPG156" s="156"/>
      <c r="HPH156" s="155"/>
      <c r="HPI156" s="156"/>
      <c r="HPJ156" s="155"/>
      <c r="HPK156" s="156"/>
      <c r="HPL156" s="155"/>
      <c r="HPM156" s="156"/>
      <c r="HPN156" s="155"/>
      <c r="HPO156" s="156"/>
      <c r="HPP156" s="155"/>
      <c r="HPQ156" s="156"/>
      <c r="HPR156" s="155"/>
      <c r="HPS156" s="156"/>
      <c r="HPT156" s="155"/>
      <c r="HPU156" s="156"/>
      <c r="HPV156" s="155"/>
      <c r="HPW156" s="156"/>
      <c r="HPX156" s="155"/>
      <c r="HPY156" s="156"/>
      <c r="HPZ156" s="155"/>
      <c r="HQA156" s="156"/>
      <c r="HQB156" s="155"/>
      <c r="HQC156" s="156"/>
      <c r="HQD156" s="155"/>
      <c r="HQE156" s="156"/>
      <c r="HQF156" s="155"/>
      <c r="HQG156" s="156"/>
      <c r="HQH156" s="155"/>
      <c r="HQI156" s="156"/>
      <c r="HQJ156" s="155"/>
      <c r="HQK156" s="156"/>
      <c r="HQL156" s="155"/>
      <c r="HQM156" s="156"/>
      <c r="HQN156" s="155"/>
      <c r="HQO156" s="156"/>
      <c r="HQP156" s="155"/>
      <c r="HQQ156" s="156"/>
      <c r="HQR156" s="155"/>
      <c r="HQS156" s="156"/>
      <c r="HQT156" s="155"/>
      <c r="HQU156" s="156"/>
      <c r="HQV156" s="155"/>
      <c r="HQW156" s="156"/>
      <c r="HQX156" s="155"/>
      <c r="HQY156" s="156"/>
      <c r="HQZ156" s="155"/>
      <c r="HRA156" s="156"/>
      <c r="HRB156" s="155"/>
      <c r="HRC156" s="156"/>
      <c r="HRD156" s="155"/>
      <c r="HRE156" s="156"/>
      <c r="HRF156" s="155"/>
      <c r="HRG156" s="156"/>
      <c r="HRH156" s="155"/>
      <c r="HRI156" s="156"/>
      <c r="HRJ156" s="155"/>
      <c r="HRK156" s="156"/>
      <c r="HRL156" s="155"/>
      <c r="HRM156" s="156"/>
      <c r="HRN156" s="155"/>
      <c r="HRO156" s="156"/>
      <c r="HRP156" s="155"/>
      <c r="HRQ156" s="156"/>
      <c r="HRR156" s="155"/>
      <c r="HRS156" s="156"/>
      <c r="HRT156" s="155"/>
      <c r="HRU156" s="156"/>
      <c r="HRV156" s="155"/>
      <c r="HRW156" s="156"/>
      <c r="HRX156" s="155"/>
      <c r="HRY156" s="156"/>
      <c r="HRZ156" s="155"/>
      <c r="HSA156" s="156"/>
      <c r="HSB156" s="155"/>
      <c r="HSC156" s="156"/>
      <c r="HSD156" s="155"/>
      <c r="HSE156" s="156"/>
      <c r="HSF156" s="155"/>
      <c r="HSG156" s="156"/>
      <c r="HSH156" s="155"/>
      <c r="HSI156" s="156"/>
      <c r="HSJ156" s="155"/>
      <c r="HSK156" s="156"/>
      <c r="HSL156" s="155"/>
      <c r="HSM156" s="156"/>
      <c r="HSN156" s="155"/>
      <c r="HSO156" s="156"/>
      <c r="HSP156" s="155"/>
      <c r="HSQ156" s="156"/>
      <c r="HSR156" s="155"/>
      <c r="HSS156" s="156"/>
      <c r="HST156" s="155"/>
      <c r="HSU156" s="156"/>
      <c r="HSV156" s="155"/>
      <c r="HSW156" s="156"/>
      <c r="HSX156" s="155"/>
      <c r="HSY156" s="156"/>
      <c r="HSZ156" s="155"/>
      <c r="HTA156" s="156"/>
      <c r="HTB156" s="155"/>
      <c r="HTC156" s="156"/>
      <c r="HTD156" s="155"/>
      <c r="HTE156" s="156"/>
      <c r="HTF156" s="155"/>
      <c r="HTG156" s="156"/>
      <c r="HTH156" s="155"/>
      <c r="HTI156" s="156"/>
      <c r="HTJ156" s="155"/>
      <c r="HTK156" s="156"/>
      <c r="HTL156" s="155"/>
      <c r="HTM156" s="156"/>
      <c r="HTN156" s="155"/>
      <c r="HTO156" s="156"/>
      <c r="HTP156" s="155"/>
      <c r="HTQ156" s="156"/>
      <c r="HTR156" s="155"/>
      <c r="HTS156" s="156"/>
      <c r="HTT156" s="155"/>
      <c r="HTU156" s="156"/>
      <c r="HTV156" s="155"/>
      <c r="HTW156" s="156"/>
      <c r="HTX156" s="155"/>
      <c r="HTY156" s="156"/>
      <c r="HTZ156" s="155"/>
      <c r="HUA156" s="156"/>
      <c r="HUB156" s="155"/>
      <c r="HUC156" s="156"/>
      <c r="HUD156" s="155"/>
      <c r="HUE156" s="156"/>
      <c r="HUF156" s="155"/>
      <c r="HUG156" s="156"/>
      <c r="HUH156" s="155"/>
      <c r="HUI156" s="156"/>
      <c r="HUJ156" s="155"/>
      <c r="HUK156" s="156"/>
      <c r="HUL156" s="155"/>
      <c r="HUM156" s="156"/>
      <c r="HUN156" s="155"/>
      <c r="HUO156" s="156"/>
      <c r="HUP156" s="155"/>
      <c r="HUQ156" s="156"/>
      <c r="HUR156" s="155"/>
      <c r="HUS156" s="156"/>
      <c r="HUT156" s="155"/>
      <c r="HUU156" s="156"/>
      <c r="HUV156" s="155"/>
      <c r="HUW156" s="156"/>
      <c r="HUX156" s="155"/>
      <c r="HUY156" s="156"/>
      <c r="HUZ156" s="155"/>
      <c r="HVA156" s="156"/>
      <c r="HVB156" s="155"/>
      <c r="HVC156" s="156"/>
      <c r="HVD156" s="155"/>
      <c r="HVE156" s="156"/>
      <c r="HVF156" s="155"/>
      <c r="HVG156" s="156"/>
      <c r="HVH156" s="155"/>
      <c r="HVI156" s="156"/>
      <c r="HVJ156" s="155"/>
      <c r="HVK156" s="156"/>
      <c r="HVL156" s="155"/>
      <c r="HVM156" s="156"/>
      <c r="HVN156" s="155"/>
      <c r="HVO156" s="156"/>
      <c r="HVP156" s="155"/>
      <c r="HVQ156" s="156"/>
      <c r="HVR156" s="155"/>
      <c r="HVS156" s="156"/>
      <c r="HVT156" s="155"/>
      <c r="HVU156" s="156"/>
      <c r="HVV156" s="155"/>
      <c r="HVW156" s="156"/>
      <c r="HVX156" s="155"/>
      <c r="HVY156" s="156"/>
      <c r="HVZ156" s="155"/>
      <c r="HWA156" s="156"/>
      <c r="HWB156" s="155"/>
      <c r="HWC156" s="156"/>
      <c r="HWD156" s="155"/>
      <c r="HWE156" s="156"/>
      <c r="HWF156" s="155"/>
      <c r="HWG156" s="156"/>
      <c r="HWH156" s="155"/>
      <c r="HWI156" s="156"/>
      <c r="HWJ156" s="155"/>
      <c r="HWK156" s="156"/>
      <c r="HWL156" s="155"/>
      <c r="HWM156" s="156"/>
      <c r="HWN156" s="155"/>
      <c r="HWO156" s="156"/>
      <c r="HWP156" s="155"/>
      <c r="HWQ156" s="156"/>
      <c r="HWR156" s="155"/>
      <c r="HWS156" s="156"/>
      <c r="HWT156" s="155"/>
      <c r="HWU156" s="156"/>
      <c r="HWV156" s="155"/>
      <c r="HWW156" s="156"/>
      <c r="HWX156" s="155"/>
      <c r="HWY156" s="156"/>
      <c r="HWZ156" s="155"/>
      <c r="HXA156" s="156"/>
      <c r="HXB156" s="155"/>
      <c r="HXC156" s="156"/>
      <c r="HXD156" s="155"/>
      <c r="HXE156" s="156"/>
      <c r="HXF156" s="155"/>
      <c r="HXG156" s="156"/>
      <c r="HXH156" s="155"/>
      <c r="HXI156" s="156"/>
      <c r="HXJ156" s="155"/>
      <c r="HXK156" s="156"/>
      <c r="HXL156" s="155"/>
      <c r="HXM156" s="156"/>
      <c r="HXN156" s="155"/>
      <c r="HXO156" s="156"/>
      <c r="HXP156" s="155"/>
      <c r="HXQ156" s="156"/>
      <c r="HXR156" s="155"/>
      <c r="HXS156" s="156"/>
      <c r="HXT156" s="155"/>
      <c r="HXU156" s="156"/>
      <c r="HXV156" s="155"/>
      <c r="HXW156" s="156"/>
      <c r="HXX156" s="155"/>
      <c r="HXY156" s="156"/>
      <c r="HXZ156" s="155"/>
      <c r="HYA156" s="156"/>
      <c r="HYB156" s="155"/>
      <c r="HYC156" s="156"/>
      <c r="HYD156" s="155"/>
      <c r="HYE156" s="156"/>
      <c r="HYF156" s="155"/>
      <c r="HYG156" s="156"/>
      <c r="HYH156" s="155"/>
      <c r="HYI156" s="156"/>
      <c r="HYJ156" s="155"/>
      <c r="HYK156" s="156"/>
      <c r="HYL156" s="155"/>
      <c r="HYM156" s="156"/>
      <c r="HYN156" s="155"/>
      <c r="HYO156" s="156"/>
      <c r="HYP156" s="155"/>
      <c r="HYQ156" s="156"/>
      <c r="HYR156" s="155"/>
      <c r="HYS156" s="156"/>
      <c r="HYT156" s="155"/>
      <c r="HYU156" s="156"/>
      <c r="HYV156" s="155"/>
      <c r="HYW156" s="156"/>
      <c r="HYX156" s="155"/>
      <c r="HYY156" s="156"/>
      <c r="HYZ156" s="155"/>
      <c r="HZA156" s="156"/>
      <c r="HZB156" s="155"/>
      <c r="HZC156" s="156"/>
      <c r="HZD156" s="155"/>
      <c r="HZE156" s="156"/>
      <c r="HZF156" s="155"/>
      <c r="HZG156" s="156"/>
      <c r="HZH156" s="155"/>
      <c r="HZI156" s="156"/>
      <c r="HZJ156" s="155"/>
      <c r="HZK156" s="156"/>
      <c r="HZL156" s="155"/>
      <c r="HZM156" s="156"/>
      <c r="HZN156" s="155"/>
      <c r="HZO156" s="156"/>
      <c r="HZP156" s="155"/>
      <c r="HZQ156" s="156"/>
      <c r="HZR156" s="155"/>
      <c r="HZS156" s="156"/>
      <c r="HZT156" s="155"/>
      <c r="HZU156" s="156"/>
      <c r="HZV156" s="155"/>
      <c r="HZW156" s="156"/>
      <c r="HZX156" s="155"/>
      <c r="HZY156" s="156"/>
      <c r="HZZ156" s="155"/>
      <c r="IAA156" s="156"/>
      <c r="IAB156" s="155"/>
      <c r="IAC156" s="156"/>
      <c r="IAD156" s="155"/>
      <c r="IAE156" s="156"/>
      <c r="IAF156" s="155"/>
      <c r="IAG156" s="156"/>
      <c r="IAH156" s="155"/>
      <c r="IAI156" s="156"/>
      <c r="IAJ156" s="155"/>
      <c r="IAK156" s="156"/>
      <c r="IAL156" s="155"/>
      <c r="IAM156" s="156"/>
      <c r="IAN156" s="155"/>
      <c r="IAO156" s="156"/>
      <c r="IAP156" s="155"/>
      <c r="IAQ156" s="156"/>
      <c r="IAR156" s="155"/>
      <c r="IAS156" s="156"/>
      <c r="IAT156" s="155"/>
      <c r="IAU156" s="156"/>
      <c r="IAV156" s="155"/>
      <c r="IAW156" s="156"/>
      <c r="IAX156" s="155"/>
      <c r="IAY156" s="156"/>
      <c r="IAZ156" s="155"/>
      <c r="IBA156" s="156"/>
      <c r="IBB156" s="155"/>
      <c r="IBC156" s="156"/>
      <c r="IBD156" s="155"/>
      <c r="IBE156" s="156"/>
      <c r="IBF156" s="155"/>
      <c r="IBG156" s="156"/>
      <c r="IBH156" s="155"/>
      <c r="IBI156" s="156"/>
      <c r="IBJ156" s="155"/>
      <c r="IBK156" s="156"/>
      <c r="IBL156" s="155"/>
      <c r="IBM156" s="156"/>
      <c r="IBN156" s="155"/>
      <c r="IBO156" s="156"/>
      <c r="IBP156" s="155"/>
      <c r="IBQ156" s="156"/>
      <c r="IBR156" s="155"/>
      <c r="IBS156" s="156"/>
      <c r="IBT156" s="155"/>
      <c r="IBU156" s="156"/>
      <c r="IBV156" s="155"/>
      <c r="IBW156" s="156"/>
      <c r="IBX156" s="155"/>
      <c r="IBY156" s="156"/>
      <c r="IBZ156" s="155"/>
      <c r="ICA156" s="156"/>
      <c r="ICB156" s="155"/>
      <c r="ICC156" s="156"/>
      <c r="ICD156" s="155"/>
      <c r="ICE156" s="156"/>
      <c r="ICF156" s="155"/>
      <c r="ICG156" s="156"/>
      <c r="ICH156" s="155"/>
      <c r="ICI156" s="156"/>
      <c r="ICJ156" s="155"/>
      <c r="ICK156" s="156"/>
      <c r="ICL156" s="155"/>
      <c r="ICM156" s="156"/>
      <c r="ICN156" s="155"/>
      <c r="ICO156" s="156"/>
      <c r="ICP156" s="155"/>
      <c r="ICQ156" s="156"/>
      <c r="ICR156" s="155"/>
      <c r="ICS156" s="156"/>
      <c r="ICT156" s="155"/>
      <c r="ICU156" s="156"/>
      <c r="ICV156" s="155"/>
      <c r="ICW156" s="156"/>
      <c r="ICX156" s="155"/>
      <c r="ICY156" s="156"/>
      <c r="ICZ156" s="155"/>
      <c r="IDA156" s="156"/>
      <c r="IDB156" s="155"/>
      <c r="IDC156" s="156"/>
      <c r="IDD156" s="155"/>
      <c r="IDE156" s="156"/>
      <c r="IDF156" s="155"/>
      <c r="IDG156" s="156"/>
      <c r="IDH156" s="155"/>
      <c r="IDI156" s="156"/>
      <c r="IDJ156" s="155"/>
      <c r="IDK156" s="156"/>
      <c r="IDL156" s="155"/>
      <c r="IDM156" s="156"/>
      <c r="IDN156" s="155"/>
      <c r="IDO156" s="156"/>
      <c r="IDP156" s="155"/>
      <c r="IDQ156" s="156"/>
      <c r="IDR156" s="155"/>
      <c r="IDS156" s="156"/>
      <c r="IDT156" s="155"/>
      <c r="IDU156" s="156"/>
      <c r="IDV156" s="155"/>
      <c r="IDW156" s="156"/>
      <c r="IDX156" s="155"/>
      <c r="IDY156" s="156"/>
      <c r="IDZ156" s="155"/>
      <c r="IEA156" s="156"/>
      <c r="IEB156" s="155"/>
      <c r="IEC156" s="156"/>
      <c r="IED156" s="155"/>
      <c r="IEE156" s="156"/>
      <c r="IEF156" s="155"/>
      <c r="IEG156" s="156"/>
      <c r="IEH156" s="155"/>
      <c r="IEI156" s="156"/>
      <c r="IEJ156" s="155"/>
      <c r="IEK156" s="156"/>
      <c r="IEL156" s="155"/>
      <c r="IEM156" s="156"/>
      <c r="IEN156" s="155"/>
      <c r="IEO156" s="156"/>
      <c r="IEP156" s="155"/>
      <c r="IEQ156" s="156"/>
      <c r="IER156" s="155"/>
      <c r="IES156" s="156"/>
      <c r="IET156" s="155"/>
      <c r="IEU156" s="156"/>
      <c r="IEV156" s="155"/>
      <c r="IEW156" s="156"/>
      <c r="IEX156" s="155"/>
      <c r="IEY156" s="156"/>
      <c r="IEZ156" s="155"/>
      <c r="IFA156" s="156"/>
      <c r="IFB156" s="155"/>
      <c r="IFC156" s="156"/>
      <c r="IFD156" s="155"/>
      <c r="IFE156" s="156"/>
      <c r="IFF156" s="155"/>
      <c r="IFG156" s="156"/>
      <c r="IFH156" s="155"/>
      <c r="IFI156" s="156"/>
      <c r="IFJ156" s="155"/>
      <c r="IFK156" s="156"/>
      <c r="IFL156" s="155"/>
      <c r="IFM156" s="156"/>
      <c r="IFN156" s="155"/>
      <c r="IFO156" s="156"/>
      <c r="IFP156" s="155"/>
      <c r="IFQ156" s="156"/>
      <c r="IFR156" s="155"/>
      <c r="IFS156" s="156"/>
      <c r="IFT156" s="155"/>
      <c r="IFU156" s="156"/>
      <c r="IFV156" s="155"/>
      <c r="IFW156" s="156"/>
      <c r="IFX156" s="155"/>
      <c r="IFY156" s="156"/>
      <c r="IFZ156" s="155"/>
      <c r="IGA156" s="156"/>
      <c r="IGB156" s="155"/>
      <c r="IGC156" s="156"/>
      <c r="IGD156" s="155"/>
      <c r="IGE156" s="156"/>
      <c r="IGF156" s="155"/>
      <c r="IGG156" s="156"/>
      <c r="IGH156" s="155"/>
      <c r="IGI156" s="156"/>
      <c r="IGJ156" s="155"/>
      <c r="IGK156" s="156"/>
      <c r="IGL156" s="155"/>
      <c r="IGM156" s="156"/>
      <c r="IGN156" s="155"/>
      <c r="IGO156" s="156"/>
      <c r="IGP156" s="155"/>
      <c r="IGQ156" s="156"/>
      <c r="IGR156" s="155"/>
      <c r="IGS156" s="156"/>
      <c r="IGT156" s="155"/>
      <c r="IGU156" s="156"/>
      <c r="IGV156" s="155"/>
      <c r="IGW156" s="156"/>
      <c r="IGX156" s="155"/>
      <c r="IGY156" s="156"/>
      <c r="IGZ156" s="155"/>
      <c r="IHA156" s="156"/>
      <c r="IHB156" s="155"/>
      <c r="IHC156" s="156"/>
      <c r="IHD156" s="155"/>
      <c r="IHE156" s="156"/>
      <c r="IHF156" s="155"/>
      <c r="IHG156" s="156"/>
      <c r="IHH156" s="155"/>
      <c r="IHI156" s="156"/>
      <c r="IHJ156" s="155"/>
      <c r="IHK156" s="156"/>
      <c r="IHL156" s="155"/>
      <c r="IHM156" s="156"/>
      <c r="IHN156" s="155"/>
      <c r="IHO156" s="156"/>
      <c r="IHP156" s="155"/>
      <c r="IHQ156" s="156"/>
      <c r="IHR156" s="155"/>
      <c r="IHS156" s="156"/>
      <c r="IHT156" s="155"/>
      <c r="IHU156" s="156"/>
      <c r="IHV156" s="155"/>
      <c r="IHW156" s="156"/>
      <c r="IHX156" s="155"/>
      <c r="IHY156" s="156"/>
      <c r="IHZ156" s="155"/>
      <c r="IIA156" s="156"/>
      <c r="IIB156" s="155"/>
      <c r="IIC156" s="156"/>
      <c r="IID156" s="155"/>
      <c r="IIE156" s="156"/>
      <c r="IIF156" s="155"/>
      <c r="IIG156" s="156"/>
      <c r="IIH156" s="155"/>
      <c r="III156" s="156"/>
      <c r="IIJ156" s="155"/>
      <c r="IIK156" s="156"/>
      <c r="IIL156" s="155"/>
      <c r="IIM156" s="156"/>
      <c r="IIN156" s="155"/>
      <c r="IIO156" s="156"/>
      <c r="IIP156" s="155"/>
      <c r="IIQ156" s="156"/>
      <c r="IIR156" s="155"/>
      <c r="IIS156" s="156"/>
      <c r="IIT156" s="155"/>
      <c r="IIU156" s="156"/>
      <c r="IIV156" s="155"/>
      <c r="IIW156" s="156"/>
      <c r="IIX156" s="155"/>
      <c r="IIY156" s="156"/>
      <c r="IIZ156" s="155"/>
      <c r="IJA156" s="156"/>
      <c r="IJB156" s="155"/>
      <c r="IJC156" s="156"/>
      <c r="IJD156" s="155"/>
      <c r="IJE156" s="156"/>
      <c r="IJF156" s="155"/>
      <c r="IJG156" s="156"/>
      <c r="IJH156" s="155"/>
      <c r="IJI156" s="156"/>
      <c r="IJJ156" s="155"/>
      <c r="IJK156" s="156"/>
      <c r="IJL156" s="155"/>
      <c r="IJM156" s="156"/>
      <c r="IJN156" s="155"/>
      <c r="IJO156" s="156"/>
      <c r="IJP156" s="155"/>
      <c r="IJQ156" s="156"/>
      <c r="IJR156" s="155"/>
      <c r="IJS156" s="156"/>
      <c r="IJT156" s="155"/>
      <c r="IJU156" s="156"/>
      <c r="IJV156" s="155"/>
      <c r="IJW156" s="156"/>
      <c r="IJX156" s="155"/>
      <c r="IJY156" s="156"/>
      <c r="IJZ156" s="155"/>
      <c r="IKA156" s="156"/>
      <c r="IKB156" s="155"/>
      <c r="IKC156" s="156"/>
      <c r="IKD156" s="155"/>
      <c r="IKE156" s="156"/>
      <c r="IKF156" s="155"/>
      <c r="IKG156" s="156"/>
      <c r="IKH156" s="155"/>
      <c r="IKI156" s="156"/>
      <c r="IKJ156" s="155"/>
      <c r="IKK156" s="156"/>
      <c r="IKL156" s="155"/>
      <c r="IKM156" s="156"/>
      <c r="IKN156" s="155"/>
      <c r="IKO156" s="156"/>
      <c r="IKP156" s="155"/>
      <c r="IKQ156" s="156"/>
      <c r="IKR156" s="155"/>
      <c r="IKS156" s="156"/>
      <c r="IKT156" s="155"/>
      <c r="IKU156" s="156"/>
      <c r="IKV156" s="155"/>
      <c r="IKW156" s="156"/>
      <c r="IKX156" s="155"/>
      <c r="IKY156" s="156"/>
      <c r="IKZ156" s="155"/>
      <c r="ILA156" s="156"/>
      <c r="ILB156" s="155"/>
      <c r="ILC156" s="156"/>
      <c r="ILD156" s="155"/>
      <c r="ILE156" s="156"/>
      <c r="ILF156" s="155"/>
      <c r="ILG156" s="156"/>
      <c r="ILH156" s="155"/>
      <c r="ILI156" s="156"/>
      <c r="ILJ156" s="155"/>
      <c r="ILK156" s="156"/>
      <c r="ILL156" s="155"/>
      <c r="ILM156" s="156"/>
      <c r="ILN156" s="155"/>
      <c r="ILO156" s="156"/>
      <c r="ILP156" s="155"/>
      <c r="ILQ156" s="156"/>
      <c r="ILR156" s="155"/>
      <c r="ILS156" s="156"/>
      <c r="ILT156" s="155"/>
      <c r="ILU156" s="156"/>
      <c r="ILV156" s="155"/>
      <c r="ILW156" s="156"/>
      <c r="ILX156" s="155"/>
      <c r="ILY156" s="156"/>
      <c r="ILZ156" s="155"/>
      <c r="IMA156" s="156"/>
      <c r="IMB156" s="155"/>
      <c r="IMC156" s="156"/>
      <c r="IMD156" s="155"/>
      <c r="IME156" s="156"/>
      <c r="IMF156" s="155"/>
      <c r="IMG156" s="156"/>
      <c r="IMH156" s="155"/>
      <c r="IMI156" s="156"/>
      <c r="IMJ156" s="155"/>
      <c r="IMK156" s="156"/>
      <c r="IML156" s="155"/>
      <c r="IMM156" s="156"/>
      <c r="IMN156" s="155"/>
      <c r="IMO156" s="156"/>
      <c r="IMP156" s="155"/>
      <c r="IMQ156" s="156"/>
      <c r="IMR156" s="155"/>
      <c r="IMS156" s="156"/>
      <c r="IMT156" s="155"/>
      <c r="IMU156" s="156"/>
      <c r="IMV156" s="155"/>
      <c r="IMW156" s="156"/>
      <c r="IMX156" s="155"/>
      <c r="IMY156" s="156"/>
      <c r="IMZ156" s="155"/>
      <c r="INA156" s="156"/>
      <c r="INB156" s="155"/>
      <c r="INC156" s="156"/>
      <c r="IND156" s="155"/>
      <c r="INE156" s="156"/>
      <c r="INF156" s="155"/>
      <c r="ING156" s="156"/>
      <c r="INH156" s="155"/>
      <c r="INI156" s="156"/>
      <c r="INJ156" s="155"/>
      <c r="INK156" s="156"/>
      <c r="INL156" s="155"/>
      <c r="INM156" s="156"/>
      <c r="INN156" s="155"/>
      <c r="INO156" s="156"/>
      <c r="INP156" s="155"/>
      <c r="INQ156" s="156"/>
      <c r="INR156" s="155"/>
      <c r="INS156" s="156"/>
      <c r="INT156" s="155"/>
      <c r="INU156" s="156"/>
      <c r="INV156" s="155"/>
      <c r="INW156" s="156"/>
      <c r="INX156" s="155"/>
      <c r="INY156" s="156"/>
      <c r="INZ156" s="155"/>
      <c r="IOA156" s="156"/>
      <c r="IOB156" s="155"/>
      <c r="IOC156" s="156"/>
      <c r="IOD156" s="155"/>
      <c r="IOE156" s="156"/>
      <c r="IOF156" s="155"/>
      <c r="IOG156" s="156"/>
      <c r="IOH156" s="155"/>
      <c r="IOI156" s="156"/>
      <c r="IOJ156" s="155"/>
      <c r="IOK156" s="156"/>
      <c r="IOL156" s="155"/>
      <c r="IOM156" s="156"/>
      <c r="ION156" s="155"/>
      <c r="IOO156" s="156"/>
      <c r="IOP156" s="155"/>
      <c r="IOQ156" s="156"/>
      <c r="IOR156" s="155"/>
      <c r="IOS156" s="156"/>
      <c r="IOT156" s="155"/>
      <c r="IOU156" s="156"/>
      <c r="IOV156" s="155"/>
      <c r="IOW156" s="156"/>
      <c r="IOX156" s="155"/>
      <c r="IOY156" s="156"/>
      <c r="IOZ156" s="155"/>
      <c r="IPA156" s="156"/>
      <c r="IPB156" s="155"/>
      <c r="IPC156" s="156"/>
      <c r="IPD156" s="155"/>
      <c r="IPE156" s="156"/>
      <c r="IPF156" s="155"/>
      <c r="IPG156" s="156"/>
      <c r="IPH156" s="155"/>
      <c r="IPI156" s="156"/>
      <c r="IPJ156" s="155"/>
      <c r="IPK156" s="156"/>
      <c r="IPL156" s="155"/>
      <c r="IPM156" s="156"/>
      <c r="IPN156" s="155"/>
      <c r="IPO156" s="156"/>
      <c r="IPP156" s="155"/>
      <c r="IPQ156" s="156"/>
      <c r="IPR156" s="155"/>
      <c r="IPS156" s="156"/>
      <c r="IPT156" s="155"/>
      <c r="IPU156" s="156"/>
      <c r="IPV156" s="155"/>
      <c r="IPW156" s="156"/>
      <c r="IPX156" s="155"/>
      <c r="IPY156" s="156"/>
      <c r="IPZ156" s="155"/>
      <c r="IQA156" s="156"/>
      <c r="IQB156" s="155"/>
      <c r="IQC156" s="156"/>
      <c r="IQD156" s="155"/>
      <c r="IQE156" s="156"/>
      <c r="IQF156" s="155"/>
      <c r="IQG156" s="156"/>
      <c r="IQH156" s="155"/>
      <c r="IQI156" s="156"/>
      <c r="IQJ156" s="155"/>
      <c r="IQK156" s="156"/>
      <c r="IQL156" s="155"/>
      <c r="IQM156" s="156"/>
      <c r="IQN156" s="155"/>
      <c r="IQO156" s="156"/>
      <c r="IQP156" s="155"/>
      <c r="IQQ156" s="156"/>
      <c r="IQR156" s="155"/>
      <c r="IQS156" s="156"/>
      <c r="IQT156" s="155"/>
      <c r="IQU156" s="156"/>
      <c r="IQV156" s="155"/>
      <c r="IQW156" s="156"/>
      <c r="IQX156" s="155"/>
      <c r="IQY156" s="156"/>
      <c r="IQZ156" s="155"/>
      <c r="IRA156" s="156"/>
      <c r="IRB156" s="155"/>
      <c r="IRC156" s="156"/>
      <c r="IRD156" s="155"/>
      <c r="IRE156" s="156"/>
      <c r="IRF156" s="155"/>
      <c r="IRG156" s="156"/>
      <c r="IRH156" s="155"/>
      <c r="IRI156" s="156"/>
      <c r="IRJ156" s="155"/>
      <c r="IRK156" s="156"/>
      <c r="IRL156" s="155"/>
      <c r="IRM156" s="156"/>
      <c r="IRN156" s="155"/>
      <c r="IRO156" s="156"/>
      <c r="IRP156" s="155"/>
      <c r="IRQ156" s="156"/>
      <c r="IRR156" s="155"/>
      <c r="IRS156" s="156"/>
      <c r="IRT156" s="155"/>
      <c r="IRU156" s="156"/>
      <c r="IRV156" s="155"/>
      <c r="IRW156" s="156"/>
      <c r="IRX156" s="155"/>
      <c r="IRY156" s="156"/>
      <c r="IRZ156" s="155"/>
      <c r="ISA156" s="156"/>
      <c r="ISB156" s="155"/>
      <c r="ISC156" s="156"/>
      <c r="ISD156" s="155"/>
      <c r="ISE156" s="156"/>
      <c r="ISF156" s="155"/>
      <c r="ISG156" s="156"/>
      <c r="ISH156" s="155"/>
      <c r="ISI156" s="156"/>
      <c r="ISJ156" s="155"/>
      <c r="ISK156" s="156"/>
      <c r="ISL156" s="155"/>
      <c r="ISM156" s="156"/>
      <c r="ISN156" s="155"/>
      <c r="ISO156" s="156"/>
      <c r="ISP156" s="155"/>
      <c r="ISQ156" s="156"/>
      <c r="ISR156" s="155"/>
      <c r="ISS156" s="156"/>
      <c r="IST156" s="155"/>
      <c r="ISU156" s="156"/>
      <c r="ISV156" s="155"/>
      <c r="ISW156" s="156"/>
      <c r="ISX156" s="155"/>
      <c r="ISY156" s="156"/>
      <c r="ISZ156" s="155"/>
      <c r="ITA156" s="156"/>
      <c r="ITB156" s="155"/>
      <c r="ITC156" s="156"/>
      <c r="ITD156" s="155"/>
      <c r="ITE156" s="156"/>
      <c r="ITF156" s="155"/>
      <c r="ITG156" s="156"/>
      <c r="ITH156" s="155"/>
      <c r="ITI156" s="156"/>
      <c r="ITJ156" s="155"/>
      <c r="ITK156" s="156"/>
      <c r="ITL156" s="155"/>
      <c r="ITM156" s="156"/>
      <c r="ITN156" s="155"/>
      <c r="ITO156" s="156"/>
      <c r="ITP156" s="155"/>
      <c r="ITQ156" s="156"/>
      <c r="ITR156" s="155"/>
      <c r="ITS156" s="156"/>
      <c r="ITT156" s="155"/>
      <c r="ITU156" s="156"/>
      <c r="ITV156" s="155"/>
      <c r="ITW156" s="156"/>
      <c r="ITX156" s="155"/>
      <c r="ITY156" s="156"/>
      <c r="ITZ156" s="155"/>
      <c r="IUA156" s="156"/>
      <c r="IUB156" s="155"/>
      <c r="IUC156" s="156"/>
      <c r="IUD156" s="155"/>
      <c r="IUE156" s="156"/>
      <c r="IUF156" s="155"/>
      <c r="IUG156" s="156"/>
      <c r="IUH156" s="155"/>
      <c r="IUI156" s="156"/>
      <c r="IUJ156" s="155"/>
      <c r="IUK156" s="156"/>
      <c r="IUL156" s="155"/>
      <c r="IUM156" s="156"/>
      <c r="IUN156" s="155"/>
      <c r="IUO156" s="156"/>
      <c r="IUP156" s="155"/>
      <c r="IUQ156" s="156"/>
      <c r="IUR156" s="155"/>
      <c r="IUS156" s="156"/>
      <c r="IUT156" s="155"/>
      <c r="IUU156" s="156"/>
      <c r="IUV156" s="155"/>
      <c r="IUW156" s="156"/>
      <c r="IUX156" s="155"/>
      <c r="IUY156" s="156"/>
      <c r="IUZ156" s="155"/>
      <c r="IVA156" s="156"/>
      <c r="IVB156" s="155"/>
      <c r="IVC156" s="156"/>
      <c r="IVD156" s="155"/>
      <c r="IVE156" s="156"/>
      <c r="IVF156" s="155"/>
      <c r="IVG156" s="156"/>
      <c r="IVH156" s="155"/>
      <c r="IVI156" s="156"/>
      <c r="IVJ156" s="155"/>
      <c r="IVK156" s="156"/>
      <c r="IVL156" s="155"/>
      <c r="IVM156" s="156"/>
      <c r="IVN156" s="155"/>
      <c r="IVO156" s="156"/>
      <c r="IVP156" s="155"/>
      <c r="IVQ156" s="156"/>
      <c r="IVR156" s="155"/>
      <c r="IVS156" s="156"/>
      <c r="IVT156" s="155"/>
      <c r="IVU156" s="156"/>
      <c r="IVV156" s="155"/>
      <c r="IVW156" s="156"/>
      <c r="IVX156" s="155"/>
      <c r="IVY156" s="156"/>
      <c r="IVZ156" s="155"/>
      <c r="IWA156" s="156"/>
      <c r="IWB156" s="155"/>
      <c r="IWC156" s="156"/>
      <c r="IWD156" s="155"/>
      <c r="IWE156" s="156"/>
      <c r="IWF156" s="155"/>
      <c r="IWG156" s="156"/>
      <c r="IWH156" s="155"/>
      <c r="IWI156" s="156"/>
      <c r="IWJ156" s="155"/>
      <c r="IWK156" s="156"/>
      <c r="IWL156" s="155"/>
      <c r="IWM156" s="156"/>
      <c r="IWN156" s="155"/>
      <c r="IWO156" s="156"/>
      <c r="IWP156" s="155"/>
      <c r="IWQ156" s="156"/>
      <c r="IWR156" s="155"/>
      <c r="IWS156" s="156"/>
      <c r="IWT156" s="155"/>
      <c r="IWU156" s="156"/>
      <c r="IWV156" s="155"/>
      <c r="IWW156" s="156"/>
      <c r="IWX156" s="155"/>
      <c r="IWY156" s="156"/>
      <c r="IWZ156" s="155"/>
      <c r="IXA156" s="156"/>
      <c r="IXB156" s="155"/>
      <c r="IXC156" s="156"/>
      <c r="IXD156" s="155"/>
      <c r="IXE156" s="156"/>
      <c r="IXF156" s="155"/>
      <c r="IXG156" s="156"/>
      <c r="IXH156" s="155"/>
      <c r="IXI156" s="156"/>
      <c r="IXJ156" s="155"/>
      <c r="IXK156" s="156"/>
      <c r="IXL156" s="155"/>
      <c r="IXM156" s="156"/>
      <c r="IXN156" s="155"/>
      <c r="IXO156" s="156"/>
      <c r="IXP156" s="155"/>
      <c r="IXQ156" s="156"/>
      <c r="IXR156" s="155"/>
      <c r="IXS156" s="156"/>
      <c r="IXT156" s="155"/>
      <c r="IXU156" s="156"/>
      <c r="IXV156" s="155"/>
      <c r="IXW156" s="156"/>
      <c r="IXX156" s="155"/>
      <c r="IXY156" s="156"/>
      <c r="IXZ156" s="155"/>
      <c r="IYA156" s="156"/>
      <c r="IYB156" s="155"/>
      <c r="IYC156" s="156"/>
      <c r="IYD156" s="155"/>
      <c r="IYE156" s="156"/>
      <c r="IYF156" s="155"/>
      <c r="IYG156" s="156"/>
      <c r="IYH156" s="155"/>
      <c r="IYI156" s="156"/>
      <c r="IYJ156" s="155"/>
      <c r="IYK156" s="156"/>
      <c r="IYL156" s="155"/>
      <c r="IYM156" s="156"/>
      <c r="IYN156" s="155"/>
      <c r="IYO156" s="156"/>
      <c r="IYP156" s="155"/>
      <c r="IYQ156" s="156"/>
      <c r="IYR156" s="155"/>
      <c r="IYS156" s="156"/>
      <c r="IYT156" s="155"/>
      <c r="IYU156" s="156"/>
      <c r="IYV156" s="155"/>
      <c r="IYW156" s="156"/>
      <c r="IYX156" s="155"/>
      <c r="IYY156" s="156"/>
      <c r="IYZ156" s="155"/>
      <c r="IZA156" s="156"/>
      <c r="IZB156" s="155"/>
      <c r="IZC156" s="156"/>
      <c r="IZD156" s="155"/>
      <c r="IZE156" s="156"/>
      <c r="IZF156" s="155"/>
      <c r="IZG156" s="156"/>
      <c r="IZH156" s="155"/>
      <c r="IZI156" s="156"/>
      <c r="IZJ156" s="155"/>
      <c r="IZK156" s="156"/>
      <c r="IZL156" s="155"/>
      <c r="IZM156" s="156"/>
      <c r="IZN156" s="155"/>
      <c r="IZO156" s="156"/>
      <c r="IZP156" s="155"/>
      <c r="IZQ156" s="156"/>
      <c r="IZR156" s="155"/>
      <c r="IZS156" s="156"/>
      <c r="IZT156" s="155"/>
      <c r="IZU156" s="156"/>
      <c r="IZV156" s="155"/>
      <c r="IZW156" s="156"/>
      <c r="IZX156" s="155"/>
      <c r="IZY156" s="156"/>
      <c r="IZZ156" s="155"/>
      <c r="JAA156" s="156"/>
      <c r="JAB156" s="155"/>
      <c r="JAC156" s="156"/>
      <c r="JAD156" s="155"/>
      <c r="JAE156" s="156"/>
      <c r="JAF156" s="155"/>
      <c r="JAG156" s="156"/>
      <c r="JAH156" s="155"/>
      <c r="JAI156" s="156"/>
      <c r="JAJ156" s="155"/>
      <c r="JAK156" s="156"/>
      <c r="JAL156" s="155"/>
      <c r="JAM156" s="156"/>
      <c r="JAN156" s="155"/>
      <c r="JAO156" s="156"/>
      <c r="JAP156" s="155"/>
      <c r="JAQ156" s="156"/>
      <c r="JAR156" s="155"/>
      <c r="JAS156" s="156"/>
      <c r="JAT156" s="155"/>
      <c r="JAU156" s="156"/>
      <c r="JAV156" s="155"/>
      <c r="JAW156" s="156"/>
      <c r="JAX156" s="155"/>
      <c r="JAY156" s="156"/>
      <c r="JAZ156" s="155"/>
      <c r="JBA156" s="156"/>
      <c r="JBB156" s="155"/>
      <c r="JBC156" s="156"/>
      <c r="JBD156" s="155"/>
      <c r="JBE156" s="156"/>
      <c r="JBF156" s="155"/>
      <c r="JBG156" s="156"/>
      <c r="JBH156" s="155"/>
      <c r="JBI156" s="156"/>
      <c r="JBJ156" s="155"/>
      <c r="JBK156" s="156"/>
      <c r="JBL156" s="155"/>
      <c r="JBM156" s="156"/>
      <c r="JBN156" s="155"/>
      <c r="JBO156" s="156"/>
      <c r="JBP156" s="155"/>
      <c r="JBQ156" s="156"/>
      <c r="JBR156" s="155"/>
      <c r="JBS156" s="156"/>
      <c r="JBT156" s="155"/>
      <c r="JBU156" s="156"/>
      <c r="JBV156" s="155"/>
      <c r="JBW156" s="156"/>
      <c r="JBX156" s="155"/>
      <c r="JBY156" s="156"/>
      <c r="JBZ156" s="155"/>
      <c r="JCA156" s="156"/>
      <c r="JCB156" s="155"/>
      <c r="JCC156" s="156"/>
      <c r="JCD156" s="155"/>
      <c r="JCE156" s="156"/>
      <c r="JCF156" s="155"/>
      <c r="JCG156" s="156"/>
      <c r="JCH156" s="155"/>
      <c r="JCI156" s="156"/>
      <c r="JCJ156" s="155"/>
      <c r="JCK156" s="156"/>
      <c r="JCL156" s="155"/>
      <c r="JCM156" s="156"/>
      <c r="JCN156" s="155"/>
      <c r="JCO156" s="156"/>
      <c r="JCP156" s="155"/>
      <c r="JCQ156" s="156"/>
      <c r="JCR156" s="155"/>
      <c r="JCS156" s="156"/>
      <c r="JCT156" s="155"/>
      <c r="JCU156" s="156"/>
      <c r="JCV156" s="155"/>
      <c r="JCW156" s="156"/>
      <c r="JCX156" s="155"/>
      <c r="JCY156" s="156"/>
      <c r="JCZ156" s="155"/>
      <c r="JDA156" s="156"/>
      <c r="JDB156" s="155"/>
      <c r="JDC156" s="156"/>
      <c r="JDD156" s="155"/>
      <c r="JDE156" s="156"/>
      <c r="JDF156" s="155"/>
      <c r="JDG156" s="156"/>
      <c r="JDH156" s="155"/>
      <c r="JDI156" s="156"/>
      <c r="JDJ156" s="155"/>
      <c r="JDK156" s="156"/>
      <c r="JDL156" s="155"/>
      <c r="JDM156" s="156"/>
      <c r="JDN156" s="155"/>
      <c r="JDO156" s="156"/>
      <c r="JDP156" s="155"/>
      <c r="JDQ156" s="156"/>
      <c r="JDR156" s="155"/>
      <c r="JDS156" s="156"/>
      <c r="JDT156" s="155"/>
      <c r="JDU156" s="156"/>
      <c r="JDV156" s="155"/>
      <c r="JDW156" s="156"/>
      <c r="JDX156" s="155"/>
      <c r="JDY156" s="156"/>
      <c r="JDZ156" s="155"/>
      <c r="JEA156" s="156"/>
      <c r="JEB156" s="155"/>
      <c r="JEC156" s="156"/>
      <c r="JED156" s="155"/>
      <c r="JEE156" s="156"/>
      <c r="JEF156" s="155"/>
      <c r="JEG156" s="156"/>
      <c r="JEH156" s="155"/>
      <c r="JEI156" s="156"/>
      <c r="JEJ156" s="155"/>
      <c r="JEK156" s="156"/>
      <c r="JEL156" s="155"/>
      <c r="JEM156" s="156"/>
      <c r="JEN156" s="155"/>
      <c r="JEO156" s="156"/>
      <c r="JEP156" s="155"/>
      <c r="JEQ156" s="156"/>
      <c r="JER156" s="155"/>
      <c r="JES156" s="156"/>
      <c r="JET156" s="155"/>
      <c r="JEU156" s="156"/>
      <c r="JEV156" s="155"/>
      <c r="JEW156" s="156"/>
      <c r="JEX156" s="155"/>
      <c r="JEY156" s="156"/>
      <c r="JEZ156" s="155"/>
      <c r="JFA156" s="156"/>
      <c r="JFB156" s="155"/>
      <c r="JFC156" s="156"/>
      <c r="JFD156" s="155"/>
      <c r="JFE156" s="156"/>
      <c r="JFF156" s="155"/>
      <c r="JFG156" s="156"/>
      <c r="JFH156" s="155"/>
      <c r="JFI156" s="156"/>
      <c r="JFJ156" s="155"/>
      <c r="JFK156" s="156"/>
      <c r="JFL156" s="155"/>
      <c r="JFM156" s="156"/>
      <c r="JFN156" s="155"/>
      <c r="JFO156" s="156"/>
      <c r="JFP156" s="155"/>
      <c r="JFQ156" s="156"/>
      <c r="JFR156" s="155"/>
      <c r="JFS156" s="156"/>
      <c r="JFT156" s="155"/>
      <c r="JFU156" s="156"/>
      <c r="JFV156" s="155"/>
      <c r="JFW156" s="156"/>
      <c r="JFX156" s="155"/>
      <c r="JFY156" s="156"/>
      <c r="JFZ156" s="155"/>
      <c r="JGA156" s="156"/>
      <c r="JGB156" s="155"/>
      <c r="JGC156" s="156"/>
      <c r="JGD156" s="155"/>
      <c r="JGE156" s="156"/>
      <c r="JGF156" s="155"/>
      <c r="JGG156" s="156"/>
      <c r="JGH156" s="155"/>
      <c r="JGI156" s="156"/>
      <c r="JGJ156" s="155"/>
      <c r="JGK156" s="156"/>
      <c r="JGL156" s="155"/>
      <c r="JGM156" s="156"/>
      <c r="JGN156" s="155"/>
      <c r="JGO156" s="156"/>
      <c r="JGP156" s="155"/>
      <c r="JGQ156" s="156"/>
      <c r="JGR156" s="155"/>
      <c r="JGS156" s="156"/>
      <c r="JGT156" s="155"/>
      <c r="JGU156" s="156"/>
      <c r="JGV156" s="155"/>
      <c r="JGW156" s="156"/>
      <c r="JGX156" s="155"/>
      <c r="JGY156" s="156"/>
      <c r="JGZ156" s="155"/>
      <c r="JHA156" s="156"/>
      <c r="JHB156" s="155"/>
      <c r="JHC156" s="156"/>
      <c r="JHD156" s="155"/>
      <c r="JHE156" s="156"/>
      <c r="JHF156" s="155"/>
      <c r="JHG156" s="156"/>
      <c r="JHH156" s="155"/>
      <c r="JHI156" s="156"/>
      <c r="JHJ156" s="155"/>
      <c r="JHK156" s="156"/>
      <c r="JHL156" s="155"/>
      <c r="JHM156" s="156"/>
      <c r="JHN156" s="155"/>
      <c r="JHO156" s="156"/>
      <c r="JHP156" s="155"/>
      <c r="JHQ156" s="156"/>
      <c r="JHR156" s="155"/>
      <c r="JHS156" s="156"/>
      <c r="JHT156" s="155"/>
      <c r="JHU156" s="156"/>
      <c r="JHV156" s="155"/>
      <c r="JHW156" s="156"/>
      <c r="JHX156" s="155"/>
      <c r="JHY156" s="156"/>
      <c r="JHZ156" s="155"/>
      <c r="JIA156" s="156"/>
      <c r="JIB156" s="155"/>
      <c r="JIC156" s="156"/>
      <c r="JID156" s="155"/>
      <c r="JIE156" s="156"/>
      <c r="JIF156" s="155"/>
      <c r="JIG156" s="156"/>
      <c r="JIH156" s="155"/>
      <c r="JII156" s="156"/>
      <c r="JIJ156" s="155"/>
      <c r="JIK156" s="156"/>
      <c r="JIL156" s="155"/>
      <c r="JIM156" s="156"/>
      <c r="JIN156" s="155"/>
      <c r="JIO156" s="156"/>
      <c r="JIP156" s="155"/>
      <c r="JIQ156" s="156"/>
      <c r="JIR156" s="155"/>
      <c r="JIS156" s="156"/>
      <c r="JIT156" s="155"/>
      <c r="JIU156" s="156"/>
      <c r="JIV156" s="155"/>
      <c r="JIW156" s="156"/>
      <c r="JIX156" s="155"/>
      <c r="JIY156" s="156"/>
      <c r="JIZ156" s="155"/>
      <c r="JJA156" s="156"/>
      <c r="JJB156" s="155"/>
      <c r="JJC156" s="156"/>
      <c r="JJD156" s="155"/>
      <c r="JJE156" s="156"/>
      <c r="JJF156" s="155"/>
      <c r="JJG156" s="156"/>
      <c r="JJH156" s="155"/>
      <c r="JJI156" s="156"/>
      <c r="JJJ156" s="155"/>
      <c r="JJK156" s="156"/>
      <c r="JJL156" s="155"/>
      <c r="JJM156" s="156"/>
      <c r="JJN156" s="155"/>
      <c r="JJO156" s="156"/>
      <c r="JJP156" s="155"/>
      <c r="JJQ156" s="156"/>
      <c r="JJR156" s="155"/>
      <c r="JJS156" s="156"/>
      <c r="JJT156" s="155"/>
      <c r="JJU156" s="156"/>
      <c r="JJV156" s="155"/>
      <c r="JJW156" s="156"/>
      <c r="JJX156" s="155"/>
      <c r="JJY156" s="156"/>
      <c r="JJZ156" s="155"/>
      <c r="JKA156" s="156"/>
      <c r="JKB156" s="155"/>
      <c r="JKC156" s="156"/>
      <c r="JKD156" s="155"/>
      <c r="JKE156" s="156"/>
      <c r="JKF156" s="155"/>
      <c r="JKG156" s="156"/>
      <c r="JKH156" s="155"/>
      <c r="JKI156" s="156"/>
      <c r="JKJ156" s="155"/>
      <c r="JKK156" s="156"/>
      <c r="JKL156" s="155"/>
      <c r="JKM156" s="156"/>
      <c r="JKN156" s="155"/>
      <c r="JKO156" s="156"/>
      <c r="JKP156" s="155"/>
      <c r="JKQ156" s="156"/>
      <c r="JKR156" s="155"/>
      <c r="JKS156" s="156"/>
      <c r="JKT156" s="155"/>
      <c r="JKU156" s="156"/>
      <c r="JKV156" s="155"/>
      <c r="JKW156" s="156"/>
      <c r="JKX156" s="155"/>
      <c r="JKY156" s="156"/>
      <c r="JKZ156" s="155"/>
      <c r="JLA156" s="156"/>
      <c r="JLB156" s="155"/>
      <c r="JLC156" s="156"/>
      <c r="JLD156" s="155"/>
      <c r="JLE156" s="156"/>
      <c r="JLF156" s="155"/>
      <c r="JLG156" s="156"/>
      <c r="JLH156" s="155"/>
      <c r="JLI156" s="156"/>
      <c r="JLJ156" s="155"/>
      <c r="JLK156" s="156"/>
      <c r="JLL156" s="155"/>
      <c r="JLM156" s="156"/>
      <c r="JLN156" s="155"/>
      <c r="JLO156" s="156"/>
      <c r="JLP156" s="155"/>
      <c r="JLQ156" s="156"/>
      <c r="JLR156" s="155"/>
      <c r="JLS156" s="156"/>
      <c r="JLT156" s="155"/>
      <c r="JLU156" s="156"/>
      <c r="JLV156" s="155"/>
      <c r="JLW156" s="156"/>
      <c r="JLX156" s="155"/>
      <c r="JLY156" s="156"/>
      <c r="JLZ156" s="155"/>
      <c r="JMA156" s="156"/>
      <c r="JMB156" s="155"/>
      <c r="JMC156" s="156"/>
      <c r="JMD156" s="155"/>
      <c r="JME156" s="156"/>
      <c r="JMF156" s="155"/>
      <c r="JMG156" s="156"/>
      <c r="JMH156" s="155"/>
      <c r="JMI156" s="156"/>
      <c r="JMJ156" s="155"/>
      <c r="JMK156" s="156"/>
      <c r="JML156" s="155"/>
      <c r="JMM156" s="156"/>
      <c r="JMN156" s="155"/>
      <c r="JMO156" s="156"/>
      <c r="JMP156" s="155"/>
      <c r="JMQ156" s="156"/>
      <c r="JMR156" s="155"/>
      <c r="JMS156" s="156"/>
      <c r="JMT156" s="155"/>
      <c r="JMU156" s="156"/>
      <c r="JMV156" s="155"/>
      <c r="JMW156" s="156"/>
      <c r="JMX156" s="155"/>
      <c r="JMY156" s="156"/>
      <c r="JMZ156" s="155"/>
      <c r="JNA156" s="156"/>
      <c r="JNB156" s="155"/>
      <c r="JNC156" s="156"/>
      <c r="JND156" s="155"/>
      <c r="JNE156" s="156"/>
      <c r="JNF156" s="155"/>
      <c r="JNG156" s="156"/>
      <c r="JNH156" s="155"/>
      <c r="JNI156" s="156"/>
      <c r="JNJ156" s="155"/>
      <c r="JNK156" s="156"/>
      <c r="JNL156" s="155"/>
      <c r="JNM156" s="156"/>
      <c r="JNN156" s="155"/>
      <c r="JNO156" s="156"/>
      <c r="JNP156" s="155"/>
      <c r="JNQ156" s="156"/>
      <c r="JNR156" s="155"/>
      <c r="JNS156" s="156"/>
      <c r="JNT156" s="155"/>
      <c r="JNU156" s="156"/>
      <c r="JNV156" s="155"/>
      <c r="JNW156" s="156"/>
      <c r="JNX156" s="155"/>
      <c r="JNY156" s="156"/>
      <c r="JNZ156" s="155"/>
      <c r="JOA156" s="156"/>
      <c r="JOB156" s="155"/>
      <c r="JOC156" s="156"/>
      <c r="JOD156" s="155"/>
      <c r="JOE156" s="156"/>
      <c r="JOF156" s="155"/>
      <c r="JOG156" s="156"/>
      <c r="JOH156" s="155"/>
      <c r="JOI156" s="156"/>
      <c r="JOJ156" s="155"/>
      <c r="JOK156" s="156"/>
      <c r="JOL156" s="155"/>
      <c r="JOM156" s="156"/>
      <c r="JON156" s="155"/>
      <c r="JOO156" s="156"/>
      <c r="JOP156" s="155"/>
      <c r="JOQ156" s="156"/>
      <c r="JOR156" s="155"/>
      <c r="JOS156" s="156"/>
      <c r="JOT156" s="155"/>
      <c r="JOU156" s="156"/>
      <c r="JOV156" s="155"/>
      <c r="JOW156" s="156"/>
      <c r="JOX156" s="155"/>
      <c r="JOY156" s="156"/>
      <c r="JOZ156" s="155"/>
      <c r="JPA156" s="156"/>
      <c r="JPB156" s="155"/>
      <c r="JPC156" s="156"/>
      <c r="JPD156" s="155"/>
      <c r="JPE156" s="156"/>
      <c r="JPF156" s="155"/>
      <c r="JPG156" s="156"/>
      <c r="JPH156" s="155"/>
      <c r="JPI156" s="156"/>
      <c r="JPJ156" s="155"/>
      <c r="JPK156" s="156"/>
      <c r="JPL156" s="155"/>
      <c r="JPM156" s="156"/>
      <c r="JPN156" s="155"/>
      <c r="JPO156" s="156"/>
      <c r="JPP156" s="155"/>
      <c r="JPQ156" s="156"/>
      <c r="JPR156" s="155"/>
      <c r="JPS156" s="156"/>
      <c r="JPT156" s="155"/>
      <c r="JPU156" s="156"/>
      <c r="JPV156" s="155"/>
      <c r="JPW156" s="156"/>
      <c r="JPX156" s="155"/>
      <c r="JPY156" s="156"/>
      <c r="JPZ156" s="155"/>
      <c r="JQA156" s="156"/>
      <c r="JQB156" s="155"/>
      <c r="JQC156" s="156"/>
      <c r="JQD156" s="155"/>
      <c r="JQE156" s="156"/>
      <c r="JQF156" s="155"/>
      <c r="JQG156" s="156"/>
      <c r="JQH156" s="155"/>
      <c r="JQI156" s="156"/>
      <c r="JQJ156" s="155"/>
      <c r="JQK156" s="156"/>
      <c r="JQL156" s="155"/>
      <c r="JQM156" s="156"/>
      <c r="JQN156" s="155"/>
      <c r="JQO156" s="156"/>
      <c r="JQP156" s="155"/>
      <c r="JQQ156" s="156"/>
      <c r="JQR156" s="155"/>
      <c r="JQS156" s="156"/>
      <c r="JQT156" s="155"/>
      <c r="JQU156" s="156"/>
      <c r="JQV156" s="155"/>
      <c r="JQW156" s="156"/>
      <c r="JQX156" s="155"/>
      <c r="JQY156" s="156"/>
      <c r="JQZ156" s="155"/>
      <c r="JRA156" s="156"/>
      <c r="JRB156" s="155"/>
      <c r="JRC156" s="156"/>
      <c r="JRD156" s="155"/>
      <c r="JRE156" s="156"/>
      <c r="JRF156" s="155"/>
      <c r="JRG156" s="156"/>
      <c r="JRH156" s="155"/>
      <c r="JRI156" s="156"/>
      <c r="JRJ156" s="155"/>
      <c r="JRK156" s="156"/>
      <c r="JRL156" s="155"/>
      <c r="JRM156" s="156"/>
      <c r="JRN156" s="155"/>
      <c r="JRO156" s="156"/>
      <c r="JRP156" s="155"/>
      <c r="JRQ156" s="156"/>
      <c r="JRR156" s="155"/>
      <c r="JRS156" s="156"/>
      <c r="JRT156" s="155"/>
      <c r="JRU156" s="156"/>
      <c r="JRV156" s="155"/>
      <c r="JRW156" s="156"/>
      <c r="JRX156" s="155"/>
      <c r="JRY156" s="156"/>
      <c r="JRZ156" s="155"/>
      <c r="JSA156" s="156"/>
      <c r="JSB156" s="155"/>
      <c r="JSC156" s="156"/>
      <c r="JSD156" s="155"/>
      <c r="JSE156" s="156"/>
      <c r="JSF156" s="155"/>
      <c r="JSG156" s="156"/>
      <c r="JSH156" s="155"/>
      <c r="JSI156" s="156"/>
      <c r="JSJ156" s="155"/>
      <c r="JSK156" s="156"/>
      <c r="JSL156" s="155"/>
      <c r="JSM156" s="156"/>
      <c r="JSN156" s="155"/>
      <c r="JSO156" s="156"/>
      <c r="JSP156" s="155"/>
      <c r="JSQ156" s="156"/>
      <c r="JSR156" s="155"/>
      <c r="JSS156" s="156"/>
      <c r="JST156" s="155"/>
      <c r="JSU156" s="156"/>
      <c r="JSV156" s="155"/>
      <c r="JSW156" s="156"/>
      <c r="JSX156" s="155"/>
      <c r="JSY156" s="156"/>
      <c r="JSZ156" s="155"/>
      <c r="JTA156" s="156"/>
      <c r="JTB156" s="155"/>
      <c r="JTC156" s="156"/>
      <c r="JTD156" s="155"/>
      <c r="JTE156" s="156"/>
      <c r="JTF156" s="155"/>
      <c r="JTG156" s="156"/>
      <c r="JTH156" s="155"/>
      <c r="JTI156" s="156"/>
      <c r="JTJ156" s="155"/>
      <c r="JTK156" s="156"/>
      <c r="JTL156" s="155"/>
      <c r="JTM156" s="156"/>
      <c r="JTN156" s="155"/>
      <c r="JTO156" s="156"/>
      <c r="JTP156" s="155"/>
      <c r="JTQ156" s="156"/>
      <c r="JTR156" s="155"/>
      <c r="JTS156" s="156"/>
      <c r="JTT156" s="155"/>
      <c r="JTU156" s="156"/>
      <c r="JTV156" s="155"/>
      <c r="JTW156" s="156"/>
      <c r="JTX156" s="155"/>
      <c r="JTY156" s="156"/>
      <c r="JTZ156" s="155"/>
      <c r="JUA156" s="156"/>
      <c r="JUB156" s="155"/>
      <c r="JUC156" s="156"/>
      <c r="JUD156" s="155"/>
      <c r="JUE156" s="156"/>
      <c r="JUF156" s="155"/>
      <c r="JUG156" s="156"/>
      <c r="JUH156" s="155"/>
      <c r="JUI156" s="156"/>
      <c r="JUJ156" s="155"/>
      <c r="JUK156" s="156"/>
      <c r="JUL156" s="155"/>
      <c r="JUM156" s="156"/>
      <c r="JUN156" s="155"/>
      <c r="JUO156" s="156"/>
      <c r="JUP156" s="155"/>
      <c r="JUQ156" s="156"/>
      <c r="JUR156" s="155"/>
      <c r="JUS156" s="156"/>
      <c r="JUT156" s="155"/>
      <c r="JUU156" s="156"/>
      <c r="JUV156" s="155"/>
      <c r="JUW156" s="156"/>
      <c r="JUX156" s="155"/>
      <c r="JUY156" s="156"/>
      <c r="JUZ156" s="155"/>
      <c r="JVA156" s="156"/>
      <c r="JVB156" s="155"/>
      <c r="JVC156" s="156"/>
      <c r="JVD156" s="155"/>
      <c r="JVE156" s="156"/>
      <c r="JVF156" s="155"/>
      <c r="JVG156" s="156"/>
      <c r="JVH156" s="155"/>
      <c r="JVI156" s="156"/>
      <c r="JVJ156" s="155"/>
      <c r="JVK156" s="156"/>
      <c r="JVL156" s="155"/>
      <c r="JVM156" s="156"/>
      <c r="JVN156" s="155"/>
      <c r="JVO156" s="156"/>
      <c r="JVP156" s="155"/>
      <c r="JVQ156" s="156"/>
      <c r="JVR156" s="155"/>
      <c r="JVS156" s="156"/>
      <c r="JVT156" s="155"/>
      <c r="JVU156" s="156"/>
      <c r="JVV156" s="155"/>
      <c r="JVW156" s="156"/>
      <c r="JVX156" s="155"/>
      <c r="JVY156" s="156"/>
      <c r="JVZ156" s="155"/>
      <c r="JWA156" s="156"/>
      <c r="JWB156" s="155"/>
      <c r="JWC156" s="156"/>
      <c r="JWD156" s="155"/>
      <c r="JWE156" s="156"/>
      <c r="JWF156" s="155"/>
      <c r="JWG156" s="156"/>
      <c r="JWH156" s="155"/>
      <c r="JWI156" s="156"/>
      <c r="JWJ156" s="155"/>
      <c r="JWK156" s="156"/>
      <c r="JWL156" s="155"/>
      <c r="JWM156" s="156"/>
      <c r="JWN156" s="155"/>
      <c r="JWO156" s="156"/>
      <c r="JWP156" s="155"/>
      <c r="JWQ156" s="156"/>
      <c r="JWR156" s="155"/>
      <c r="JWS156" s="156"/>
      <c r="JWT156" s="155"/>
      <c r="JWU156" s="156"/>
      <c r="JWV156" s="155"/>
      <c r="JWW156" s="156"/>
      <c r="JWX156" s="155"/>
      <c r="JWY156" s="156"/>
      <c r="JWZ156" s="155"/>
      <c r="JXA156" s="156"/>
      <c r="JXB156" s="155"/>
      <c r="JXC156" s="156"/>
      <c r="JXD156" s="155"/>
      <c r="JXE156" s="156"/>
      <c r="JXF156" s="155"/>
      <c r="JXG156" s="156"/>
      <c r="JXH156" s="155"/>
      <c r="JXI156" s="156"/>
      <c r="JXJ156" s="155"/>
      <c r="JXK156" s="156"/>
      <c r="JXL156" s="155"/>
      <c r="JXM156" s="156"/>
      <c r="JXN156" s="155"/>
      <c r="JXO156" s="156"/>
      <c r="JXP156" s="155"/>
      <c r="JXQ156" s="156"/>
      <c r="JXR156" s="155"/>
      <c r="JXS156" s="156"/>
      <c r="JXT156" s="155"/>
      <c r="JXU156" s="156"/>
      <c r="JXV156" s="155"/>
      <c r="JXW156" s="156"/>
      <c r="JXX156" s="155"/>
      <c r="JXY156" s="156"/>
      <c r="JXZ156" s="155"/>
      <c r="JYA156" s="156"/>
      <c r="JYB156" s="155"/>
      <c r="JYC156" s="156"/>
      <c r="JYD156" s="155"/>
      <c r="JYE156" s="156"/>
      <c r="JYF156" s="155"/>
      <c r="JYG156" s="156"/>
      <c r="JYH156" s="155"/>
      <c r="JYI156" s="156"/>
      <c r="JYJ156" s="155"/>
      <c r="JYK156" s="156"/>
      <c r="JYL156" s="155"/>
      <c r="JYM156" s="156"/>
      <c r="JYN156" s="155"/>
      <c r="JYO156" s="156"/>
      <c r="JYP156" s="155"/>
      <c r="JYQ156" s="156"/>
      <c r="JYR156" s="155"/>
      <c r="JYS156" s="156"/>
      <c r="JYT156" s="155"/>
      <c r="JYU156" s="156"/>
      <c r="JYV156" s="155"/>
      <c r="JYW156" s="156"/>
      <c r="JYX156" s="155"/>
      <c r="JYY156" s="156"/>
      <c r="JYZ156" s="155"/>
      <c r="JZA156" s="156"/>
      <c r="JZB156" s="155"/>
      <c r="JZC156" s="156"/>
      <c r="JZD156" s="155"/>
      <c r="JZE156" s="156"/>
      <c r="JZF156" s="155"/>
      <c r="JZG156" s="156"/>
      <c r="JZH156" s="155"/>
      <c r="JZI156" s="156"/>
      <c r="JZJ156" s="155"/>
      <c r="JZK156" s="156"/>
      <c r="JZL156" s="155"/>
      <c r="JZM156" s="156"/>
      <c r="JZN156" s="155"/>
      <c r="JZO156" s="156"/>
      <c r="JZP156" s="155"/>
      <c r="JZQ156" s="156"/>
      <c r="JZR156" s="155"/>
      <c r="JZS156" s="156"/>
      <c r="JZT156" s="155"/>
      <c r="JZU156" s="156"/>
      <c r="JZV156" s="155"/>
      <c r="JZW156" s="156"/>
      <c r="JZX156" s="155"/>
      <c r="JZY156" s="156"/>
      <c r="JZZ156" s="155"/>
      <c r="KAA156" s="156"/>
      <c r="KAB156" s="155"/>
      <c r="KAC156" s="156"/>
      <c r="KAD156" s="155"/>
      <c r="KAE156" s="156"/>
      <c r="KAF156" s="155"/>
      <c r="KAG156" s="156"/>
      <c r="KAH156" s="155"/>
      <c r="KAI156" s="156"/>
      <c r="KAJ156" s="155"/>
      <c r="KAK156" s="156"/>
      <c r="KAL156" s="155"/>
      <c r="KAM156" s="156"/>
      <c r="KAN156" s="155"/>
      <c r="KAO156" s="156"/>
      <c r="KAP156" s="155"/>
      <c r="KAQ156" s="156"/>
      <c r="KAR156" s="155"/>
      <c r="KAS156" s="156"/>
      <c r="KAT156" s="155"/>
      <c r="KAU156" s="156"/>
      <c r="KAV156" s="155"/>
      <c r="KAW156" s="156"/>
      <c r="KAX156" s="155"/>
      <c r="KAY156" s="156"/>
      <c r="KAZ156" s="155"/>
      <c r="KBA156" s="156"/>
      <c r="KBB156" s="155"/>
      <c r="KBC156" s="156"/>
      <c r="KBD156" s="155"/>
      <c r="KBE156" s="156"/>
      <c r="KBF156" s="155"/>
      <c r="KBG156" s="156"/>
      <c r="KBH156" s="155"/>
      <c r="KBI156" s="156"/>
      <c r="KBJ156" s="155"/>
      <c r="KBK156" s="156"/>
      <c r="KBL156" s="155"/>
      <c r="KBM156" s="156"/>
      <c r="KBN156" s="155"/>
      <c r="KBO156" s="156"/>
      <c r="KBP156" s="155"/>
      <c r="KBQ156" s="156"/>
      <c r="KBR156" s="155"/>
      <c r="KBS156" s="156"/>
      <c r="KBT156" s="155"/>
      <c r="KBU156" s="156"/>
      <c r="KBV156" s="155"/>
      <c r="KBW156" s="156"/>
      <c r="KBX156" s="155"/>
      <c r="KBY156" s="156"/>
      <c r="KBZ156" s="155"/>
      <c r="KCA156" s="156"/>
      <c r="KCB156" s="155"/>
      <c r="KCC156" s="156"/>
      <c r="KCD156" s="155"/>
      <c r="KCE156" s="156"/>
      <c r="KCF156" s="155"/>
      <c r="KCG156" s="156"/>
      <c r="KCH156" s="155"/>
      <c r="KCI156" s="156"/>
      <c r="KCJ156" s="155"/>
      <c r="KCK156" s="156"/>
      <c r="KCL156" s="155"/>
      <c r="KCM156" s="156"/>
      <c r="KCN156" s="155"/>
      <c r="KCO156" s="156"/>
      <c r="KCP156" s="155"/>
      <c r="KCQ156" s="156"/>
      <c r="KCR156" s="155"/>
      <c r="KCS156" s="156"/>
      <c r="KCT156" s="155"/>
      <c r="KCU156" s="156"/>
      <c r="KCV156" s="155"/>
      <c r="KCW156" s="156"/>
      <c r="KCX156" s="155"/>
      <c r="KCY156" s="156"/>
      <c r="KCZ156" s="155"/>
      <c r="KDA156" s="156"/>
      <c r="KDB156" s="155"/>
      <c r="KDC156" s="156"/>
      <c r="KDD156" s="155"/>
      <c r="KDE156" s="156"/>
      <c r="KDF156" s="155"/>
      <c r="KDG156" s="156"/>
      <c r="KDH156" s="155"/>
      <c r="KDI156" s="156"/>
      <c r="KDJ156" s="155"/>
      <c r="KDK156" s="156"/>
      <c r="KDL156" s="155"/>
      <c r="KDM156" s="156"/>
      <c r="KDN156" s="155"/>
      <c r="KDO156" s="156"/>
      <c r="KDP156" s="155"/>
      <c r="KDQ156" s="156"/>
      <c r="KDR156" s="155"/>
      <c r="KDS156" s="156"/>
      <c r="KDT156" s="155"/>
      <c r="KDU156" s="156"/>
      <c r="KDV156" s="155"/>
      <c r="KDW156" s="156"/>
      <c r="KDX156" s="155"/>
      <c r="KDY156" s="156"/>
      <c r="KDZ156" s="155"/>
      <c r="KEA156" s="156"/>
      <c r="KEB156" s="155"/>
      <c r="KEC156" s="156"/>
      <c r="KED156" s="155"/>
      <c r="KEE156" s="156"/>
      <c r="KEF156" s="155"/>
      <c r="KEG156" s="156"/>
      <c r="KEH156" s="155"/>
      <c r="KEI156" s="156"/>
      <c r="KEJ156" s="155"/>
      <c r="KEK156" s="156"/>
      <c r="KEL156" s="155"/>
      <c r="KEM156" s="156"/>
      <c r="KEN156" s="155"/>
      <c r="KEO156" s="156"/>
      <c r="KEP156" s="155"/>
      <c r="KEQ156" s="156"/>
      <c r="KER156" s="155"/>
      <c r="KES156" s="156"/>
      <c r="KET156" s="155"/>
      <c r="KEU156" s="156"/>
      <c r="KEV156" s="155"/>
      <c r="KEW156" s="156"/>
      <c r="KEX156" s="155"/>
      <c r="KEY156" s="156"/>
      <c r="KEZ156" s="155"/>
      <c r="KFA156" s="156"/>
      <c r="KFB156" s="155"/>
      <c r="KFC156" s="156"/>
      <c r="KFD156" s="155"/>
      <c r="KFE156" s="156"/>
      <c r="KFF156" s="155"/>
      <c r="KFG156" s="156"/>
      <c r="KFH156" s="155"/>
      <c r="KFI156" s="156"/>
      <c r="KFJ156" s="155"/>
      <c r="KFK156" s="156"/>
      <c r="KFL156" s="155"/>
      <c r="KFM156" s="156"/>
      <c r="KFN156" s="155"/>
      <c r="KFO156" s="156"/>
      <c r="KFP156" s="155"/>
      <c r="KFQ156" s="156"/>
      <c r="KFR156" s="155"/>
      <c r="KFS156" s="156"/>
      <c r="KFT156" s="155"/>
      <c r="KFU156" s="156"/>
      <c r="KFV156" s="155"/>
      <c r="KFW156" s="156"/>
      <c r="KFX156" s="155"/>
      <c r="KFY156" s="156"/>
      <c r="KFZ156" s="155"/>
      <c r="KGA156" s="156"/>
      <c r="KGB156" s="155"/>
      <c r="KGC156" s="156"/>
      <c r="KGD156" s="155"/>
      <c r="KGE156" s="156"/>
      <c r="KGF156" s="155"/>
      <c r="KGG156" s="156"/>
      <c r="KGH156" s="155"/>
      <c r="KGI156" s="156"/>
      <c r="KGJ156" s="155"/>
      <c r="KGK156" s="156"/>
      <c r="KGL156" s="155"/>
      <c r="KGM156" s="156"/>
      <c r="KGN156" s="155"/>
      <c r="KGO156" s="156"/>
      <c r="KGP156" s="155"/>
      <c r="KGQ156" s="156"/>
      <c r="KGR156" s="155"/>
      <c r="KGS156" s="156"/>
      <c r="KGT156" s="155"/>
      <c r="KGU156" s="156"/>
      <c r="KGV156" s="155"/>
      <c r="KGW156" s="156"/>
      <c r="KGX156" s="155"/>
      <c r="KGY156" s="156"/>
      <c r="KGZ156" s="155"/>
      <c r="KHA156" s="156"/>
      <c r="KHB156" s="155"/>
      <c r="KHC156" s="156"/>
      <c r="KHD156" s="155"/>
      <c r="KHE156" s="156"/>
      <c r="KHF156" s="155"/>
      <c r="KHG156" s="156"/>
      <c r="KHH156" s="155"/>
      <c r="KHI156" s="156"/>
      <c r="KHJ156" s="155"/>
      <c r="KHK156" s="156"/>
      <c r="KHL156" s="155"/>
      <c r="KHM156" s="156"/>
      <c r="KHN156" s="155"/>
      <c r="KHO156" s="156"/>
      <c r="KHP156" s="155"/>
      <c r="KHQ156" s="156"/>
      <c r="KHR156" s="155"/>
      <c r="KHS156" s="156"/>
      <c r="KHT156" s="155"/>
      <c r="KHU156" s="156"/>
      <c r="KHV156" s="155"/>
      <c r="KHW156" s="156"/>
      <c r="KHX156" s="155"/>
      <c r="KHY156" s="156"/>
      <c r="KHZ156" s="155"/>
      <c r="KIA156" s="156"/>
      <c r="KIB156" s="155"/>
      <c r="KIC156" s="156"/>
      <c r="KID156" s="155"/>
      <c r="KIE156" s="156"/>
      <c r="KIF156" s="155"/>
      <c r="KIG156" s="156"/>
      <c r="KIH156" s="155"/>
      <c r="KII156" s="156"/>
      <c r="KIJ156" s="155"/>
      <c r="KIK156" s="156"/>
      <c r="KIL156" s="155"/>
      <c r="KIM156" s="156"/>
      <c r="KIN156" s="155"/>
      <c r="KIO156" s="156"/>
      <c r="KIP156" s="155"/>
      <c r="KIQ156" s="156"/>
      <c r="KIR156" s="155"/>
      <c r="KIS156" s="156"/>
      <c r="KIT156" s="155"/>
      <c r="KIU156" s="156"/>
      <c r="KIV156" s="155"/>
      <c r="KIW156" s="156"/>
      <c r="KIX156" s="155"/>
      <c r="KIY156" s="156"/>
      <c r="KIZ156" s="155"/>
      <c r="KJA156" s="156"/>
      <c r="KJB156" s="155"/>
      <c r="KJC156" s="156"/>
      <c r="KJD156" s="155"/>
      <c r="KJE156" s="156"/>
      <c r="KJF156" s="155"/>
      <c r="KJG156" s="156"/>
      <c r="KJH156" s="155"/>
      <c r="KJI156" s="156"/>
      <c r="KJJ156" s="155"/>
      <c r="KJK156" s="156"/>
      <c r="KJL156" s="155"/>
      <c r="KJM156" s="156"/>
      <c r="KJN156" s="155"/>
      <c r="KJO156" s="156"/>
      <c r="KJP156" s="155"/>
      <c r="KJQ156" s="156"/>
      <c r="KJR156" s="155"/>
      <c r="KJS156" s="156"/>
      <c r="KJT156" s="155"/>
      <c r="KJU156" s="156"/>
      <c r="KJV156" s="155"/>
      <c r="KJW156" s="156"/>
      <c r="KJX156" s="155"/>
      <c r="KJY156" s="156"/>
      <c r="KJZ156" s="155"/>
      <c r="KKA156" s="156"/>
      <c r="KKB156" s="155"/>
      <c r="KKC156" s="156"/>
      <c r="KKD156" s="155"/>
      <c r="KKE156" s="156"/>
      <c r="KKF156" s="155"/>
      <c r="KKG156" s="156"/>
      <c r="KKH156" s="155"/>
      <c r="KKI156" s="156"/>
      <c r="KKJ156" s="155"/>
      <c r="KKK156" s="156"/>
      <c r="KKL156" s="155"/>
      <c r="KKM156" s="156"/>
      <c r="KKN156" s="155"/>
      <c r="KKO156" s="156"/>
      <c r="KKP156" s="155"/>
      <c r="KKQ156" s="156"/>
      <c r="KKR156" s="155"/>
      <c r="KKS156" s="156"/>
      <c r="KKT156" s="155"/>
      <c r="KKU156" s="156"/>
      <c r="KKV156" s="155"/>
      <c r="KKW156" s="156"/>
      <c r="KKX156" s="155"/>
      <c r="KKY156" s="156"/>
      <c r="KKZ156" s="155"/>
      <c r="KLA156" s="156"/>
      <c r="KLB156" s="155"/>
      <c r="KLC156" s="156"/>
      <c r="KLD156" s="155"/>
      <c r="KLE156" s="156"/>
      <c r="KLF156" s="155"/>
      <c r="KLG156" s="156"/>
      <c r="KLH156" s="155"/>
      <c r="KLI156" s="156"/>
      <c r="KLJ156" s="155"/>
      <c r="KLK156" s="156"/>
      <c r="KLL156" s="155"/>
      <c r="KLM156" s="156"/>
      <c r="KLN156" s="155"/>
      <c r="KLO156" s="156"/>
      <c r="KLP156" s="155"/>
      <c r="KLQ156" s="156"/>
      <c r="KLR156" s="155"/>
      <c r="KLS156" s="156"/>
      <c r="KLT156" s="155"/>
      <c r="KLU156" s="156"/>
      <c r="KLV156" s="155"/>
      <c r="KLW156" s="156"/>
      <c r="KLX156" s="155"/>
      <c r="KLY156" s="156"/>
      <c r="KLZ156" s="155"/>
      <c r="KMA156" s="156"/>
      <c r="KMB156" s="155"/>
      <c r="KMC156" s="156"/>
      <c r="KMD156" s="155"/>
      <c r="KME156" s="156"/>
      <c r="KMF156" s="155"/>
      <c r="KMG156" s="156"/>
      <c r="KMH156" s="155"/>
      <c r="KMI156" s="156"/>
      <c r="KMJ156" s="155"/>
      <c r="KMK156" s="156"/>
      <c r="KML156" s="155"/>
      <c r="KMM156" s="156"/>
      <c r="KMN156" s="155"/>
      <c r="KMO156" s="156"/>
      <c r="KMP156" s="155"/>
      <c r="KMQ156" s="156"/>
      <c r="KMR156" s="155"/>
      <c r="KMS156" s="156"/>
      <c r="KMT156" s="155"/>
      <c r="KMU156" s="156"/>
      <c r="KMV156" s="155"/>
      <c r="KMW156" s="156"/>
      <c r="KMX156" s="155"/>
      <c r="KMY156" s="156"/>
      <c r="KMZ156" s="155"/>
      <c r="KNA156" s="156"/>
      <c r="KNB156" s="155"/>
      <c r="KNC156" s="156"/>
      <c r="KND156" s="155"/>
      <c r="KNE156" s="156"/>
      <c r="KNF156" s="155"/>
      <c r="KNG156" s="156"/>
      <c r="KNH156" s="155"/>
      <c r="KNI156" s="156"/>
      <c r="KNJ156" s="155"/>
      <c r="KNK156" s="156"/>
      <c r="KNL156" s="155"/>
      <c r="KNM156" s="156"/>
      <c r="KNN156" s="155"/>
      <c r="KNO156" s="156"/>
      <c r="KNP156" s="155"/>
      <c r="KNQ156" s="156"/>
      <c r="KNR156" s="155"/>
      <c r="KNS156" s="156"/>
      <c r="KNT156" s="155"/>
      <c r="KNU156" s="156"/>
      <c r="KNV156" s="155"/>
      <c r="KNW156" s="156"/>
      <c r="KNX156" s="155"/>
      <c r="KNY156" s="156"/>
      <c r="KNZ156" s="155"/>
      <c r="KOA156" s="156"/>
      <c r="KOB156" s="155"/>
      <c r="KOC156" s="156"/>
      <c r="KOD156" s="155"/>
      <c r="KOE156" s="156"/>
      <c r="KOF156" s="155"/>
      <c r="KOG156" s="156"/>
      <c r="KOH156" s="155"/>
      <c r="KOI156" s="156"/>
      <c r="KOJ156" s="155"/>
      <c r="KOK156" s="156"/>
      <c r="KOL156" s="155"/>
      <c r="KOM156" s="156"/>
      <c r="KON156" s="155"/>
      <c r="KOO156" s="156"/>
      <c r="KOP156" s="155"/>
      <c r="KOQ156" s="156"/>
      <c r="KOR156" s="155"/>
      <c r="KOS156" s="156"/>
      <c r="KOT156" s="155"/>
      <c r="KOU156" s="156"/>
      <c r="KOV156" s="155"/>
      <c r="KOW156" s="156"/>
      <c r="KOX156" s="155"/>
      <c r="KOY156" s="156"/>
      <c r="KOZ156" s="155"/>
      <c r="KPA156" s="156"/>
      <c r="KPB156" s="155"/>
      <c r="KPC156" s="156"/>
      <c r="KPD156" s="155"/>
      <c r="KPE156" s="156"/>
      <c r="KPF156" s="155"/>
      <c r="KPG156" s="156"/>
      <c r="KPH156" s="155"/>
      <c r="KPI156" s="156"/>
      <c r="KPJ156" s="155"/>
      <c r="KPK156" s="156"/>
      <c r="KPL156" s="155"/>
      <c r="KPM156" s="156"/>
      <c r="KPN156" s="155"/>
      <c r="KPO156" s="156"/>
      <c r="KPP156" s="155"/>
      <c r="KPQ156" s="156"/>
      <c r="KPR156" s="155"/>
      <c r="KPS156" s="156"/>
      <c r="KPT156" s="155"/>
      <c r="KPU156" s="156"/>
      <c r="KPV156" s="155"/>
      <c r="KPW156" s="156"/>
      <c r="KPX156" s="155"/>
      <c r="KPY156" s="156"/>
      <c r="KPZ156" s="155"/>
      <c r="KQA156" s="156"/>
      <c r="KQB156" s="155"/>
      <c r="KQC156" s="156"/>
      <c r="KQD156" s="155"/>
      <c r="KQE156" s="156"/>
      <c r="KQF156" s="155"/>
      <c r="KQG156" s="156"/>
      <c r="KQH156" s="155"/>
      <c r="KQI156" s="156"/>
      <c r="KQJ156" s="155"/>
      <c r="KQK156" s="156"/>
      <c r="KQL156" s="155"/>
      <c r="KQM156" s="156"/>
      <c r="KQN156" s="155"/>
      <c r="KQO156" s="156"/>
      <c r="KQP156" s="155"/>
      <c r="KQQ156" s="156"/>
      <c r="KQR156" s="155"/>
      <c r="KQS156" s="156"/>
      <c r="KQT156" s="155"/>
      <c r="KQU156" s="156"/>
      <c r="KQV156" s="155"/>
      <c r="KQW156" s="156"/>
      <c r="KQX156" s="155"/>
      <c r="KQY156" s="156"/>
      <c r="KQZ156" s="155"/>
      <c r="KRA156" s="156"/>
      <c r="KRB156" s="155"/>
      <c r="KRC156" s="156"/>
      <c r="KRD156" s="155"/>
      <c r="KRE156" s="156"/>
      <c r="KRF156" s="155"/>
      <c r="KRG156" s="156"/>
      <c r="KRH156" s="155"/>
      <c r="KRI156" s="156"/>
      <c r="KRJ156" s="155"/>
      <c r="KRK156" s="156"/>
      <c r="KRL156" s="155"/>
      <c r="KRM156" s="156"/>
      <c r="KRN156" s="155"/>
      <c r="KRO156" s="156"/>
      <c r="KRP156" s="155"/>
      <c r="KRQ156" s="156"/>
      <c r="KRR156" s="155"/>
      <c r="KRS156" s="156"/>
      <c r="KRT156" s="155"/>
      <c r="KRU156" s="156"/>
      <c r="KRV156" s="155"/>
      <c r="KRW156" s="156"/>
      <c r="KRX156" s="155"/>
      <c r="KRY156" s="156"/>
      <c r="KRZ156" s="155"/>
      <c r="KSA156" s="156"/>
      <c r="KSB156" s="155"/>
      <c r="KSC156" s="156"/>
      <c r="KSD156" s="155"/>
      <c r="KSE156" s="156"/>
      <c r="KSF156" s="155"/>
      <c r="KSG156" s="156"/>
      <c r="KSH156" s="155"/>
      <c r="KSI156" s="156"/>
      <c r="KSJ156" s="155"/>
      <c r="KSK156" s="156"/>
      <c r="KSL156" s="155"/>
      <c r="KSM156" s="156"/>
      <c r="KSN156" s="155"/>
      <c r="KSO156" s="156"/>
      <c r="KSP156" s="155"/>
      <c r="KSQ156" s="156"/>
      <c r="KSR156" s="155"/>
      <c r="KSS156" s="156"/>
      <c r="KST156" s="155"/>
      <c r="KSU156" s="156"/>
      <c r="KSV156" s="155"/>
      <c r="KSW156" s="156"/>
      <c r="KSX156" s="155"/>
      <c r="KSY156" s="156"/>
      <c r="KSZ156" s="155"/>
      <c r="KTA156" s="156"/>
      <c r="KTB156" s="155"/>
      <c r="KTC156" s="156"/>
      <c r="KTD156" s="155"/>
      <c r="KTE156" s="156"/>
      <c r="KTF156" s="155"/>
      <c r="KTG156" s="156"/>
      <c r="KTH156" s="155"/>
      <c r="KTI156" s="156"/>
      <c r="KTJ156" s="155"/>
      <c r="KTK156" s="156"/>
      <c r="KTL156" s="155"/>
      <c r="KTM156" s="156"/>
      <c r="KTN156" s="155"/>
      <c r="KTO156" s="156"/>
      <c r="KTP156" s="155"/>
      <c r="KTQ156" s="156"/>
      <c r="KTR156" s="155"/>
      <c r="KTS156" s="156"/>
      <c r="KTT156" s="155"/>
      <c r="KTU156" s="156"/>
      <c r="KTV156" s="155"/>
      <c r="KTW156" s="156"/>
      <c r="KTX156" s="155"/>
      <c r="KTY156" s="156"/>
      <c r="KTZ156" s="155"/>
      <c r="KUA156" s="156"/>
      <c r="KUB156" s="155"/>
      <c r="KUC156" s="156"/>
      <c r="KUD156" s="155"/>
      <c r="KUE156" s="156"/>
      <c r="KUF156" s="155"/>
      <c r="KUG156" s="156"/>
      <c r="KUH156" s="155"/>
      <c r="KUI156" s="156"/>
      <c r="KUJ156" s="155"/>
      <c r="KUK156" s="156"/>
      <c r="KUL156" s="155"/>
      <c r="KUM156" s="156"/>
      <c r="KUN156" s="155"/>
      <c r="KUO156" s="156"/>
      <c r="KUP156" s="155"/>
      <c r="KUQ156" s="156"/>
      <c r="KUR156" s="155"/>
      <c r="KUS156" s="156"/>
      <c r="KUT156" s="155"/>
      <c r="KUU156" s="156"/>
      <c r="KUV156" s="155"/>
      <c r="KUW156" s="156"/>
      <c r="KUX156" s="155"/>
      <c r="KUY156" s="156"/>
      <c r="KUZ156" s="155"/>
      <c r="KVA156" s="156"/>
      <c r="KVB156" s="155"/>
      <c r="KVC156" s="156"/>
      <c r="KVD156" s="155"/>
      <c r="KVE156" s="156"/>
      <c r="KVF156" s="155"/>
      <c r="KVG156" s="156"/>
      <c r="KVH156" s="155"/>
      <c r="KVI156" s="156"/>
      <c r="KVJ156" s="155"/>
      <c r="KVK156" s="156"/>
      <c r="KVL156" s="155"/>
      <c r="KVM156" s="156"/>
      <c r="KVN156" s="155"/>
      <c r="KVO156" s="156"/>
      <c r="KVP156" s="155"/>
      <c r="KVQ156" s="156"/>
      <c r="KVR156" s="155"/>
      <c r="KVS156" s="156"/>
      <c r="KVT156" s="155"/>
      <c r="KVU156" s="156"/>
      <c r="KVV156" s="155"/>
      <c r="KVW156" s="156"/>
      <c r="KVX156" s="155"/>
      <c r="KVY156" s="156"/>
      <c r="KVZ156" s="155"/>
      <c r="KWA156" s="156"/>
      <c r="KWB156" s="155"/>
      <c r="KWC156" s="156"/>
      <c r="KWD156" s="155"/>
      <c r="KWE156" s="156"/>
      <c r="KWF156" s="155"/>
      <c r="KWG156" s="156"/>
      <c r="KWH156" s="155"/>
      <c r="KWI156" s="156"/>
      <c r="KWJ156" s="155"/>
      <c r="KWK156" s="156"/>
      <c r="KWL156" s="155"/>
      <c r="KWM156" s="156"/>
      <c r="KWN156" s="155"/>
      <c r="KWO156" s="156"/>
      <c r="KWP156" s="155"/>
      <c r="KWQ156" s="156"/>
      <c r="KWR156" s="155"/>
      <c r="KWS156" s="156"/>
      <c r="KWT156" s="155"/>
      <c r="KWU156" s="156"/>
      <c r="KWV156" s="155"/>
      <c r="KWW156" s="156"/>
      <c r="KWX156" s="155"/>
      <c r="KWY156" s="156"/>
      <c r="KWZ156" s="155"/>
      <c r="KXA156" s="156"/>
      <c r="KXB156" s="155"/>
      <c r="KXC156" s="156"/>
      <c r="KXD156" s="155"/>
      <c r="KXE156" s="156"/>
      <c r="KXF156" s="155"/>
      <c r="KXG156" s="156"/>
      <c r="KXH156" s="155"/>
      <c r="KXI156" s="156"/>
      <c r="KXJ156" s="155"/>
      <c r="KXK156" s="156"/>
      <c r="KXL156" s="155"/>
      <c r="KXM156" s="156"/>
      <c r="KXN156" s="155"/>
      <c r="KXO156" s="156"/>
      <c r="KXP156" s="155"/>
      <c r="KXQ156" s="156"/>
      <c r="KXR156" s="155"/>
      <c r="KXS156" s="156"/>
      <c r="KXT156" s="155"/>
      <c r="KXU156" s="156"/>
      <c r="KXV156" s="155"/>
      <c r="KXW156" s="156"/>
      <c r="KXX156" s="155"/>
      <c r="KXY156" s="156"/>
      <c r="KXZ156" s="155"/>
      <c r="KYA156" s="156"/>
      <c r="KYB156" s="155"/>
      <c r="KYC156" s="156"/>
      <c r="KYD156" s="155"/>
      <c r="KYE156" s="156"/>
      <c r="KYF156" s="155"/>
      <c r="KYG156" s="156"/>
      <c r="KYH156" s="155"/>
      <c r="KYI156" s="156"/>
      <c r="KYJ156" s="155"/>
      <c r="KYK156" s="156"/>
      <c r="KYL156" s="155"/>
      <c r="KYM156" s="156"/>
      <c r="KYN156" s="155"/>
      <c r="KYO156" s="156"/>
      <c r="KYP156" s="155"/>
      <c r="KYQ156" s="156"/>
      <c r="KYR156" s="155"/>
      <c r="KYS156" s="156"/>
      <c r="KYT156" s="155"/>
      <c r="KYU156" s="156"/>
      <c r="KYV156" s="155"/>
      <c r="KYW156" s="156"/>
      <c r="KYX156" s="155"/>
      <c r="KYY156" s="156"/>
      <c r="KYZ156" s="155"/>
      <c r="KZA156" s="156"/>
      <c r="KZB156" s="155"/>
      <c r="KZC156" s="156"/>
      <c r="KZD156" s="155"/>
      <c r="KZE156" s="156"/>
      <c r="KZF156" s="155"/>
      <c r="KZG156" s="156"/>
      <c r="KZH156" s="155"/>
      <c r="KZI156" s="156"/>
      <c r="KZJ156" s="155"/>
      <c r="KZK156" s="156"/>
      <c r="KZL156" s="155"/>
      <c r="KZM156" s="156"/>
      <c r="KZN156" s="155"/>
      <c r="KZO156" s="156"/>
      <c r="KZP156" s="155"/>
      <c r="KZQ156" s="156"/>
      <c r="KZR156" s="155"/>
      <c r="KZS156" s="156"/>
      <c r="KZT156" s="155"/>
      <c r="KZU156" s="156"/>
      <c r="KZV156" s="155"/>
      <c r="KZW156" s="156"/>
      <c r="KZX156" s="155"/>
      <c r="KZY156" s="156"/>
      <c r="KZZ156" s="155"/>
      <c r="LAA156" s="156"/>
      <c r="LAB156" s="155"/>
      <c r="LAC156" s="156"/>
      <c r="LAD156" s="155"/>
      <c r="LAE156" s="156"/>
      <c r="LAF156" s="155"/>
      <c r="LAG156" s="156"/>
      <c r="LAH156" s="155"/>
      <c r="LAI156" s="156"/>
      <c r="LAJ156" s="155"/>
      <c r="LAK156" s="156"/>
      <c r="LAL156" s="155"/>
      <c r="LAM156" s="156"/>
      <c r="LAN156" s="155"/>
      <c r="LAO156" s="156"/>
      <c r="LAP156" s="155"/>
      <c r="LAQ156" s="156"/>
      <c r="LAR156" s="155"/>
      <c r="LAS156" s="156"/>
      <c r="LAT156" s="155"/>
      <c r="LAU156" s="156"/>
      <c r="LAV156" s="155"/>
      <c r="LAW156" s="156"/>
      <c r="LAX156" s="155"/>
      <c r="LAY156" s="156"/>
      <c r="LAZ156" s="155"/>
      <c r="LBA156" s="156"/>
      <c r="LBB156" s="155"/>
      <c r="LBC156" s="156"/>
      <c r="LBD156" s="155"/>
      <c r="LBE156" s="156"/>
      <c r="LBF156" s="155"/>
      <c r="LBG156" s="156"/>
      <c r="LBH156" s="155"/>
      <c r="LBI156" s="156"/>
      <c r="LBJ156" s="155"/>
      <c r="LBK156" s="156"/>
      <c r="LBL156" s="155"/>
      <c r="LBM156" s="156"/>
      <c r="LBN156" s="155"/>
      <c r="LBO156" s="156"/>
      <c r="LBP156" s="155"/>
      <c r="LBQ156" s="156"/>
      <c r="LBR156" s="155"/>
      <c r="LBS156" s="156"/>
      <c r="LBT156" s="155"/>
      <c r="LBU156" s="156"/>
      <c r="LBV156" s="155"/>
      <c r="LBW156" s="156"/>
      <c r="LBX156" s="155"/>
      <c r="LBY156" s="156"/>
      <c r="LBZ156" s="155"/>
      <c r="LCA156" s="156"/>
      <c r="LCB156" s="155"/>
      <c r="LCC156" s="156"/>
      <c r="LCD156" s="155"/>
      <c r="LCE156" s="156"/>
      <c r="LCF156" s="155"/>
      <c r="LCG156" s="156"/>
      <c r="LCH156" s="155"/>
      <c r="LCI156" s="156"/>
      <c r="LCJ156" s="155"/>
      <c r="LCK156" s="156"/>
      <c r="LCL156" s="155"/>
      <c r="LCM156" s="156"/>
      <c r="LCN156" s="155"/>
      <c r="LCO156" s="156"/>
      <c r="LCP156" s="155"/>
      <c r="LCQ156" s="156"/>
      <c r="LCR156" s="155"/>
      <c r="LCS156" s="156"/>
      <c r="LCT156" s="155"/>
      <c r="LCU156" s="156"/>
      <c r="LCV156" s="155"/>
      <c r="LCW156" s="156"/>
      <c r="LCX156" s="155"/>
      <c r="LCY156" s="156"/>
      <c r="LCZ156" s="155"/>
      <c r="LDA156" s="156"/>
      <c r="LDB156" s="155"/>
      <c r="LDC156" s="156"/>
      <c r="LDD156" s="155"/>
      <c r="LDE156" s="156"/>
      <c r="LDF156" s="155"/>
      <c r="LDG156" s="156"/>
      <c r="LDH156" s="155"/>
      <c r="LDI156" s="156"/>
      <c r="LDJ156" s="155"/>
      <c r="LDK156" s="156"/>
      <c r="LDL156" s="155"/>
      <c r="LDM156" s="156"/>
      <c r="LDN156" s="155"/>
      <c r="LDO156" s="156"/>
      <c r="LDP156" s="155"/>
      <c r="LDQ156" s="156"/>
      <c r="LDR156" s="155"/>
      <c r="LDS156" s="156"/>
      <c r="LDT156" s="155"/>
      <c r="LDU156" s="156"/>
      <c r="LDV156" s="155"/>
      <c r="LDW156" s="156"/>
      <c r="LDX156" s="155"/>
      <c r="LDY156" s="156"/>
      <c r="LDZ156" s="155"/>
      <c r="LEA156" s="156"/>
      <c r="LEB156" s="155"/>
      <c r="LEC156" s="156"/>
      <c r="LED156" s="155"/>
      <c r="LEE156" s="156"/>
      <c r="LEF156" s="155"/>
      <c r="LEG156" s="156"/>
      <c r="LEH156" s="155"/>
      <c r="LEI156" s="156"/>
      <c r="LEJ156" s="155"/>
      <c r="LEK156" s="156"/>
      <c r="LEL156" s="155"/>
      <c r="LEM156" s="156"/>
      <c r="LEN156" s="155"/>
      <c r="LEO156" s="156"/>
      <c r="LEP156" s="155"/>
      <c r="LEQ156" s="156"/>
      <c r="LER156" s="155"/>
      <c r="LES156" s="156"/>
      <c r="LET156" s="155"/>
      <c r="LEU156" s="156"/>
      <c r="LEV156" s="155"/>
      <c r="LEW156" s="156"/>
      <c r="LEX156" s="155"/>
      <c r="LEY156" s="156"/>
      <c r="LEZ156" s="155"/>
      <c r="LFA156" s="156"/>
      <c r="LFB156" s="155"/>
      <c r="LFC156" s="156"/>
      <c r="LFD156" s="155"/>
      <c r="LFE156" s="156"/>
      <c r="LFF156" s="155"/>
      <c r="LFG156" s="156"/>
      <c r="LFH156" s="155"/>
      <c r="LFI156" s="156"/>
      <c r="LFJ156" s="155"/>
      <c r="LFK156" s="156"/>
      <c r="LFL156" s="155"/>
      <c r="LFM156" s="156"/>
      <c r="LFN156" s="155"/>
      <c r="LFO156" s="156"/>
      <c r="LFP156" s="155"/>
      <c r="LFQ156" s="156"/>
      <c r="LFR156" s="155"/>
      <c r="LFS156" s="156"/>
      <c r="LFT156" s="155"/>
      <c r="LFU156" s="156"/>
      <c r="LFV156" s="155"/>
      <c r="LFW156" s="156"/>
      <c r="LFX156" s="155"/>
      <c r="LFY156" s="156"/>
      <c r="LFZ156" s="155"/>
      <c r="LGA156" s="156"/>
      <c r="LGB156" s="155"/>
      <c r="LGC156" s="156"/>
      <c r="LGD156" s="155"/>
      <c r="LGE156" s="156"/>
      <c r="LGF156" s="155"/>
      <c r="LGG156" s="156"/>
      <c r="LGH156" s="155"/>
      <c r="LGI156" s="156"/>
      <c r="LGJ156" s="155"/>
      <c r="LGK156" s="156"/>
      <c r="LGL156" s="155"/>
      <c r="LGM156" s="156"/>
      <c r="LGN156" s="155"/>
      <c r="LGO156" s="156"/>
      <c r="LGP156" s="155"/>
      <c r="LGQ156" s="156"/>
      <c r="LGR156" s="155"/>
      <c r="LGS156" s="156"/>
      <c r="LGT156" s="155"/>
      <c r="LGU156" s="156"/>
      <c r="LGV156" s="155"/>
      <c r="LGW156" s="156"/>
      <c r="LGX156" s="155"/>
      <c r="LGY156" s="156"/>
      <c r="LGZ156" s="155"/>
      <c r="LHA156" s="156"/>
      <c r="LHB156" s="155"/>
      <c r="LHC156" s="156"/>
      <c r="LHD156" s="155"/>
      <c r="LHE156" s="156"/>
      <c r="LHF156" s="155"/>
      <c r="LHG156" s="156"/>
      <c r="LHH156" s="155"/>
      <c r="LHI156" s="156"/>
      <c r="LHJ156" s="155"/>
      <c r="LHK156" s="156"/>
      <c r="LHL156" s="155"/>
      <c r="LHM156" s="156"/>
      <c r="LHN156" s="155"/>
      <c r="LHO156" s="156"/>
      <c r="LHP156" s="155"/>
      <c r="LHQ156" s="156"/>
      <c r="LHR156" s="155"/>
      <c r="LHS156" s="156"/>
      <c r="LHT156" s="155"/>
      <c r="LHU156" s="156"/>
      <c r="LHV156" s="155"/>
      <c r="LHW156" s="156"/>
      <c r="LHX156" s="155"/>
      <c r="LHY156" s="156"/>
      <c r="LHZ156" s="155"/>
      <c r="LIA156" s="156"/>
      <c r="LIB156" s="155"/>
      <c r="LIC156" s="156"/>
      <c r="LID156" s="155"/>
      <c r="LIE156" s="156"/>
      <c r="LIF156" s="155"/>
      <c r="LIG156" s="156"/>
      <c r="LIH156" s="155"/>
      <c r="LII156" s="156"/>
      <c r="LIJ156" s="155"/>
      <c r="LIK156" s="156"/>
      <c r="LIL156" s="155"/>
      <c r="LIM156" s="156"/>
      <c r="LIN156" s="155"/>
      <c r="LIO156" s="156"/>
      <c r="LIP156" s="155"/>
      <c r="LIQ156" s="156"/>
      <c r="LIR156" s="155"/>
      <c r="LIS156" s="156"/>
      <c r="LIT156" s="155"/>
      <c r="LIU156" s="156"/>
      <c r="LIV156" s="155"/>
      <c r="LIW156" s="156"/>
      <c r="LIX156" s="155"/>
      <c r="LIY156" s="156"/>
      <c r="LIZ156" s="155"/>
      <c r="LJA156" s="156"/>
      <c r="LJB156" s="155"/>
      <c r="LJC156" s="156"/>
      <c r="LJD156" s="155"/>
      <c r="LJE156" s="156"/>
      <c r="LJF156" s="155"/>
      <c r="LJG156" s="156"/>
      <c r="LJH156" s="155"/>
      <c r="LJI156" s="156"/>
      <c r="LJJ156" s="155"/>
      <c r="LJK156" s="156"/>
      <c r="LJL156" s="155"/>
      <c r="LJM156" s="156"/>
      <c r="LJN156" s="155"/>
      <c r="LJO156" s="156"/>
      <c r="LJP156" s="155"/>
      <c r="LJQ156" s="156"/>
      <c r="LJR156" s="155"/>
      <c r="LJS156" s="156"/>
      <c r="LJT156" s="155"/>
      <c r="LJU156" s="156"/>
      <c r="LJV156" s="155"/>
      <c r="LJW156" s="156"/>
      <c r="LJX156" s="155"/>
      <c r="LJY156" s="156"/>
      <c r="LJZ156" s="155"/>
      <c r="LKA156" s="156"/>
      <c r="LKB156" s="155"/>
      <c r="LKC156" s="156"/>
      <c r="LKD156" s="155"/>
      <c r="LKE156" s="156"/>
      <c r="LKF156" s="155"/>
      <c r="LKG156" s="156"/>
      <c r="LKH156" s="155"/>
      <c r="LKI156" s="156"/>
      <c r="LKJ156" s="155"/>
      <c r="LKK156" s="156"/>
      <c r="LKL156" s="155"/>
      <c r="LKM156" s="156"/>
      <c r="LKN156" s="155"/>
      <c r="LKO156" s="156"/>
      <c r="LKP156" s="155"/>
      <c r="LKQ156" s="156"/>
      <c r="LKR156" s="155"/>
      <c r="LKS156" s="156"/>
      <c r="LKT156" s="155"/>
      <c r="LKU156" s="156"/>
      <c r="LKV156" s="155"/>
      <c r="LKW156" s="156"/>
      <c r="LKX156" s="155"/>
      <c r="LKY156" s="156"/>
      <c r="LKZ156" s="155"/>
      <c r="LLA156" s="156"/>
      <c r="LLB156" s="155"/>
      <c r="LLC156" s="156"/>
      <c r="LLD156" s="155"/>
      <c r="LLE156" s="156"/>
      <c r="LLF156" s="155"/>
      <c r="LLG156" s="156"/>
      <c r="LLH156" s="155"/>
      <c r="LLI156" s="156"/>
      <c r="LLJ156" s="155"/>
      <c r="LLK156" s="156"/>
      <c r="LLL156" s="155"/>
      <c r="LLM156" s="156"/>
      <c r="LLN156" s="155"/>
      <c r="LLO156" s="156"/>
      <c r="LLP156" s="155"/>
      <c r="LLQ156" s="156"/>
      <c r="LLR156" s="155"/>
      <c r="LLS156" s="156"/>
      <c r="LLT156" s="155"/>
      <c r="LLU156" s="156"/>
      <c r="LLV156" s="155"/>
      <c r="LLW156" s="156"/>
      <c r="LLX156" s="155"/>
      <c r="LLY156" s="156"/>
      <c r="LLZ156" s="155"/>
      <c r="LMA156" s="156"/>
      <c r="LMB156" s="155"/>
      <c r="LMC156" s="156"/>
      <c r="LMD156" s="155"/>
      <c r="LME156" s="156"/>
      <c r="LMF156" s="155"/>
      <c r="LMG156" s="156"/>
      <c r="LMH156" s="155"/>
      <c r="LMI156" s="156"/>
      <c r="LMJ156" s="155"/>
      <c r="LMK156" s="156"/>
      <c r="LML156" s="155"/>
      <c r="LMM156" s="156"/>
      <c r="LMN156" s="155"/>
      <c r="LMO156" s="156"/>
      <c r="LMP156" s="155"/>
      <c r="LMQ156" s="156"/>
      <c r="LMR156" s="155"/>
      <c r="LMS156" s="156"/>
      <c r="LMT156" s="155"/>
      <c r="LMU156" s="156"/>
      <c r="LMV156" s="155"/>
      <c r="LMW156" s="156"/>
      <c r="LMX156" s="155"/>
      <c r="LMY156" s="156"/>
      <c r="LMZ156" s="155"/>
      <c r="LNA156" s="156"/>
      <c r="LNB156" s="155"/>
      <c r="LNC156" s="156"/>
      <c r="LND156" s="155"/>
      <c r="LNE156" s="156"/>
      <c r="LNF156" s="155"/>
      <c r="LNG156" s="156"/>
      <c r="LNH156" s="155"/>
      <c r="LNI156" s="156"/>
      <c r="LNJ156" s="155"/>
      <c r="LNK156" s="156"/>
      <c r="LNL156" s="155"/>
      <c r="LNM156" s="156"/>
      <c r="LNN156" s="155"/>
      <c r="LNO156" s="156"/>
      <c r="LNP156" s="155"/>
      <c r="LNQ156" s="156"/>
      <c r="LNR156" s="155"/>
      <c r="LNS156" s="156"/>
      <c r="LNT156" s="155"/>
      <c r="LNU156" s="156"/>
      <c r="LNV156" s="155"/>
      <c r="LNW156" s="156"/>
      <c r="LNX156" s="155"/>
      <c r="LNY156" s="156"/>
      <c r="LNZ156" s="155"/>
      <c r="LOA156" s="156"/>
      <c r="LOB156" s="155"/>
      <c r="LOC156" s="156"/>
      <c r="LOD156" s="155"/>
      <c r="LOE156" s="156"/>
      <c r="LOF156" s="155"/>
      <c r="LOG156" s="156"/>
      <c r="LOH156" s="155"/>
      <c r="LOI156" s="156"/>
      <c r="LOJ156" s="155"/>
      <c r="LOK156" s="156"/>
      <c r="LOL156" s="155"/>
      <c r="LOM156" s="156"/>
      <c r="LON156" s="155"/>
      <c r="LOO156" s="156"/>
      <c r="LOP156" s="155"/>
      <c r="LOQ156" s="156"/>
      <c r="LOR156" s="155"/>
      <c r="LOS156" s="156"/>
      <c r="LOT156" s="155"/>
      <c r="LOU156" s="156"/>
      <c r="LOV156" s="155"/>
      <c r="LOW156" s="156"/>
      <c r="LOX156" s="155"/>
      <c r="LOY156" s="156"/>
      <c r="LOZ156" s="155"/>
      <c r="LPA156" s="156"/>
      <c r="LPB156" s="155"/>
      <c r="LPC156" s="156"/>
      <c r="LPD156" s="155"/>
      <c r="LPE156" s="156"/>
      <c r="LPF156" s="155"/>
      <c r="LPG156" s="156"/>
      <c r="LPH156" s="155"/>
      <c r="LPI156" s="156"/>
      <c r="LPJ156" s="155"/>
      <c r="LPK156" s="156"/>
      <c r="LPL156" s="155"/>
      <c r="LPM156" s="156"/>
      <c r="LPN156" s="155"/>
      <c r="LPO156" s="156"/>
      <c r="LPP156" s="155"/>
      <c r="LPQ156" s="156"/>
      <c r="LPR156" s="155"/>
      <c r="LPS156" s="156"/>
      <c r="LPT156" s="155"/>
      <c r="LPU156" s="156"/>
      <c r="LPV156" s="155"/>
      <c r="LPW156" s="156"/>
      <c r="LPX156" s="155"/>
      <c r="LPY156" s="156"/>
      <c r="LPZ156" s="155"/>
      <c r="LQA156" s="156"/>
      <c r="LQB156" s="155"/>
      <c r="LQC156" s="156"/>
      <c r="LQD156" s="155"/>
      <c r="LQE156" s="156"/>
      <c r="LQF156" s="155"/>
      <c r="LQG156" s="156"/>
      <c r="LQH156" s="155"/>
      <c r="LQI156" s="156"/>
      <c r="LQJ156" s="155"/>
      <c r="LQK156" s="156"/>
      <c r="LQL156" s="155"/>
      <c r="LQM156" s="156"/>
      <c r="LQN156" s="155"/>
      <c r="LQO156" s="156"/>
      <c r="LQP156" s="155"/>
      <c r="LQQ156" s="156"/>
      <c r="LQR156" s="155"/>
      <c r="LQS156" s="156"/>
      <c r="LQT156" s="155"/>
      <c r="LQU156" s="156"/>
      <c r="LQV156" s="155"/>
      <c r="LQW156" s="156"/>
      <c r="LQX156" s="155"/>
      <c r="LQY156" s="156"/>
      <c r="LQZ156" s="155"/>
      <c r="LRA156" s="156"/>
      <c r="LRB156" s="155"/>
      <c r="LRC156" s="156"/>
      <c r="LRD156" s="155"/>
      <c r="LRE156" s="156"/>
      <c r="LRF156" s="155"/>
      <c r="LRG156" s="156"/>
      <c r="LRH156" s="155"/>
      <c r="LRI156" s="156"/>
      <c r="LRJ156" s="155"/>
      <c r="LRK156" s="156"/>
      <c r="LRL156" s="155"/>
      <c r="LRM156" s="156"/>
      <c r="LRN156" s="155"/>
      <c r="LRO156" s="156"/>
      <c r="LRP156" s="155"/>
      <c r="LRQ156" s="156"/>
      <c r="LRR156" s="155"/>
      <c r="LRS156" s="156"/>
      <c r="LRT156" s="155"/>
      <c r="LRU156" s="156"/>
      <c r="LRV156" s="155"/>
      <c r="LRW156" s="156"/>
      <c r="LRX156" s="155"/>
      <c r="LRY156" s="156"/>
      <c r="LRZ156" s="155"/>
      <c r="LSA156" s="156"/>
      <c r="LSB156" s="155"/>
      <c r="LSC156" s="156"/>
      <c r="LSD156" s="155"/>
      <c r="LSE156" s="156"/>
      <c r="LSF156" s="155"/>
      <c r="LSG156" s="156"/>
      <c r="LSH156" s="155"/>
      <c r="LSI156" s="156"/>
      <c r="LSJ156" s="155"/>
      <c r="LSK156" s="156"/>
      <c r="LSL156" s="155"/>
      <c r="LSM156" s="156"/>
      <c r="LSN156" s="155"/>
      <c r="LSO156" s="156"/>
      <c r="LSP156" s="155"/>
      <c r="LSQ156" s="156"/>
      <c r="LSR156" s="155"/>
      <c r="LSS156" s="156"/>
      <c r="LST156" s="155"/>
      <c r="LSU156" s="156"/>
      <c r="LSV156" s="155"/>
      <c r="LSW156" s="156"/>
      <c r="LSX156" s="155"/>
      <c r="LSY156" s="156"/>
      <c r="LSZ156" s="155"/>
      <c r="LTA156" s="156"/>
      <c r="LTB156" s="155"/>
      <c r="LTC156" s="156"/>
      <c r="LTD156" s="155"/>
      <c r="LTE156" s="156"/>
      <c r="LTF156" s="155"/>
      <c r="LTG156" s="156"/>
      <c r="LTH156" s="155"/>
      <c r="LTI156" s="156"/>
      <c r="LTJ156" s="155"/>
      <c r="LTK156" s="156"/>
      <c r="LTL156" s="155"/>
      <c r="LTM156" s="156"/>
      <c r="LTN156" s="155"/>
      <c r="LTO156" s="156"/>
      <c r="LTP156" s="155"/>
      <c r="LTQ156" s="156"/>
      <c r="LTR156" s="155"/>
      <c r="LTS156" s="156"/>
      <c r="LTT156" s="155"/>
      <c r="LTU156" s="156"/>
      <c r="LTV156" s="155"/>
      <c r="LTW156" s="156"/>
      <c r="LTX156" s="155"/>
      <c r="LTY156" s="156"/>
      <c r="LTZ156" s="155"/>
      <c r="LUA156" s="156"/>
      <c r="LUB156" s="155"/>
      <c r="LUC156" s="156"/>
      <c r="LUD156" s="155"/>
      <c r="LUE156" s="156"/>
      <c r="LUF156" s="155"/>
      <c r="LUG156" s="156"/>
      <c r="LUH156" s="155"/>
      <c r="LUI156" s="156"/>
      <c r="LUJ156" s="155"/>
      <c r="LUK156" s="156"/>
      <c r="LUL156" s="155"/>
      <c r="LUM156" s="156"/>
      <c r="LUN156" s="155"/>
      <c r="LUO156" s="156"/>
      <c r="LUP156" s="155"/>
      <c r="LUQ156" s="156"/>
      <c r="LUR156" s="155"/>
      <c r="LUS156" s="156"/>
      <c r="LUT156" s="155"/>
      <c r="LUU156" s="156"/>
      <c r="LUV156" s="155"/>
      <c r="LUW156" s="156"/>
      <c r="LUX156" s="155"/>
      <c r="LUY156" s="156"/>
      <c r="LUZ156" s="155"/>
      <c r="LVA156" s="156"/>
      <c r="LVB156" s="155"/>
      <c r="LVC156" s="156"/>
      <c r="LVD156" s="155"/>
      <c r="LVE156" s="156"/>
      <c r="LVF156" s="155"/>
      <c r="LVG156" s="156"/>
      <c r="LVH156" s="155"/>
      <c r="LVI156" s="156"/>
      <c r="LVJ156" s="155"/>
      <c r="LVK156" s="156"/>
      <c r="LVL156" s="155"/>
      <c r="LVM156" s="156"/>
      <c r="LVN156" s="155"/>
      <c r="LVO156" s="156"/>
      <c r="LVP156" s="155"/>
      <c r="LVQ156" s="156"/>
      <c r="LVR156" s="155"/>
      <c r="LVS156" s="156"/>
      <c r="LVT156" s="155"/>
      <c r="LVU156" s="156"/>
      <c r="LVV156" s="155"/>
      <c r="LVW156" s="156"/>
      <c r="LVX156" s="155"/>
      <c r="LVY156" s="156"/>
      <c r="LVZ156" s="155"/>
      <c r="LWA156" s="156"/>
      <c r="LWB156" s="155"/>
      <c r="LWC156" s="156"/>
      <c r="LWD156" s="155"/>
      <c r="LWE156" s="156"/>
      <c r="LWF156" s="155"/>
      <c r="LWG156" s="156"/>
      <c r="LWH156" s="155"/>
      <c r="LWI156" s="156"/>
      <c r="LWJ156" s="155"/>
      <c r="LWK156" s="156"/>
      <c r="LWL156" s="155"/>
      <c r="LWM156" s="156"/>
      <c r="LWN156" s="155"/>
      <c r="LWO156" s="156"/>
      <c r="LWP156" s="155"/>
      <c r="LWQ156" s="156"/>
      <c r="LWR156" s="155"/>
      <c r="LWS156" s="156"/>
      <c r="LWT156" s="155"/>
      <c r="LWU156" s="156"/>
      <c r="LWV156" s="155"/>
      <c r="LWW156" s="156"/>
      <c r="LWX156" s="155"/>
      <c r="LWY156" s="156"/>
      <c r="LWZ156" s="155"/>
      <c r="LXA156" s="156"/>
      <c r="LXB156" s="155"/>
      <c r="LXC156" s="156"/>
      <c r="LXD156" s="155"/>
      <c r="LXE156" s="156"/>
      <c r="LXF156" s="155"/>
      <c r="LXG156" s="156"/>
      <c r="LXH156" s="155"/>
      <c r="LXI156" s="156"/>
      <c r="LXJ156" s="155"/>
      <c r="LXK156" s="156"/>
      <c r="LXL156" s="155"/>
      <c r="LXM156" s="156"/>
      <c r="LXN156" s="155"/>
      <c r="LXO156" s="156"/>
      <c r="LXP156" s="155"/>
      <c r="LXQ156" s="156"/>
      <c r="LXR156" s="155"/>
      <c r="LXS156" s="156"/>
      <c r="LXT156" s="155"/>
      <c r="LXU156" s="156"/>
      <c r="LXV156" s="155"/>
      <c r="LXW156" s="156"/>
      <c r="LXX156" s="155"/>
      <c r="LXY156" s="156"/>
      <c r="LXZ156" s="155"/>
      <c r="LYA156" s="156"/>
      <c r="LYB156" s="155"/>
      <c r="LYC156" s="156"/>
      <c r="LYD156" s="155"/>
      <c r="LYE156" s="156"/>
      <c r="LYF156" s="155"/>
      <c r="LYG156" s="156"/>
      <c r="LYH156" s="155"/>
      <c r="LYI156" s="156"/>
      <c r="LYJ156" s="155"/>
      <c r="LYK156" s="156"/>
      <c r="LYL156" s="155"/>
      <c r="LYM156" s="156"/>
      <c r="LYN156" s="155"/>
      <c r="LYO156" s="156"/>
      <c r="LYP156" s="155"/>
      <c r="LYQ156" s="156"/>
      <c r="LYR156" s="155"/>
      <c r="LYS156" s="156"/>
      <c r="LYT156" s="155"/>
      <c r="LYU156" s="156"/>
      <c r="LYV156" s="155"/>
      <c r="LYW156" s="156"/>
      <c r="LYX156" s="155"/>
      <c r="LYY156" s="156"/>
      <c r="LYZ156" s="155"/>
      <c r="LZA156" s="156"/>
      <c r="LZB156" s="155"/>
      <c r="LZC156" s="156"/>
      <c r="LZD156" s="155"/>
      <c r="LZE156" s="156"/>
      <c r="LZF156" s="155"/>
      <c r="LZG156" s="156"/>
      <c r="LZH156" s="155"/>
      <c r="LZI156" s="156"/>
      <c r="LZJ156" s="155"/>
      <c r="LZK156" s="156"/>
      <c r="LZL156" s="155"/>
      <c r="LZM156" s="156"/>
      <c r="LZN156" s="155"/>
      <c r="LZO156" s="156"/>
      <c r="LZP156" s="155"/>
      <c r="LZQ156" s="156"/>
      <c r="LZR156" s="155"/>
      <c r="LZS156" s="156"/>
      <c r="LZT156" s="155"/>
      <c r="LZU156" s="156"/>
      <c r="LZV156" s="155"/>
      <c r="LZW156" s="156"/>
      <c r="LZX156" s="155"/>
      <c r="LZY156" s="156"/>
      <c r="LZZ156" s="155"/>
      <c r="MAA156" s="156"/>
      <c r="MAB156" s="155"/>
      <c r="MAC156" s="156"/>
      <c r="MAD156" s="155"/>
      <c r="MAE156" s="156"/>
      <c r="MAF156" s="155"/>
      <c r="MAG156" s="156"/>
      <c r="MAH156" s="155"/>
      <c r="MAI156" s="156"/>
      <c r="MAJ156" s="155"/>
      <c r="MAK156" s="156"/>
      <c r="MAL156" s="155"/>
      <c r="MAM156" s="156"/>
      <c r="MAN156" s="155"/>
      <c r="MAO156" s="156"/>
      <c r="MAP156" s="155"/>
      <c r="MAQ156" s="156"/>
      <c r="MAR156" s="155"/>
      <c r="MAS156" s="156"/>
      <c r="MAT156" s="155"/>
      <c r="MAU156" s="156"/>
      <c r="MAV156" s="155"/>
      <c r="MAW156" s="156"/>
      <c r="MAX156" s="155"/>
      <c r="MAY156" s="156"/>
      <c r="MAZ156" s="155"/>
      <c r="MBA156" s="156"/>
      <c r="MBB156" s="155"/>
      <c r="MBC156" s="156"/>
      <c r="MBD156" s="155"/>
      <c r="MBE156" s="156"/>
      <c r="MBF156" s="155"/>
      <c r="MBG156" s="156"/>
      <c r="MBH156" s="155"/>
      <c r="MBI156" s="156"/>
      <c r="MBJ156" s="155"/>
      <c r="MBK156" s="156"/>
      <c r="MBL156" s="155"/>
      <c r="MBM156" s="156"/>
      <c r="MBN156" s="155"/>
      <c r="MBO156" s="156"/>
      <c r="MBP156" s="155"/>
      <c r="MBQ156" s="156"/>
      <c r="MBR156" s="155"/>
      <c r="MBS156" s="156"/>
      <c r="MBT156" s="155"/>
      <c r="MBU156" s="156"/>
      <c r="MBV156" s="155"/>
      <c r="MBW156" s="156"/>
      <c r="MBX156" s="155"/>
      <c r="MBY156" s="156"/>
      <c r="MBZ156" s="155"/>
      <c r="MCA156" s="156"/>
      <c r="MCB156" s="155"/>
      <c r="MCC156" s="156"/>
      <c r="MCD156" s="155"/>
      <c r="MCE156" s="156"/>
      <c r="MCF156" s="155"/>
      <c r="MCG156" s="156"/>
      <c r="MCH156" s="155"/>
      <c r="MCI156" s="156"/>
      <c r="MCJ156" s="155"/>
      <c r="MCK156" s="156"/>
      <c r="MCL156" s="155"/>
      <c r="MCM156" s="156"/>
      <c r="MCN156" s="155"/>
      <c r="MCO156" s="156"/>
      <c r="MCP156" s="155"/>
      <c r="MCQ156" s="156"/>
      <c r="MCR156" s="155"/>
      <c r="MCS156" s="156"/>
      <c r="MCT156" s="155"/>
      <c r="MCU156" s="156"/>
      <c r="MCV156" s="155"/>
      <c r="MCW156" s="156"/>
      <c r="MCX156" s="155"/>
      <c r="MCY156" s="156"/>
      <c r="MCZ156" s="155"/>
      <c r="MDA156" s="156"/>
      <c r="MDB156" s="155"/>
      <c r="MDC156" s="156"/>
      <c r="MDD156" s="155"/>
      <c r="MDE156" s="156"/>
      <c r="MDF156" s="155"/>
      <c r="MDG156" s="156"/>
      <c r="MDH156" s="155"/>
      <c r="MDI156" s="156"/>
      <c r="MDJ156" s="155"/>
      <c r="MDK156" s="156"/>
      <c r="MDL156" s="155"/>
      <c r="MDM156" s="156"/>
      <c r="MDN156" s="155"/>
      <c r="MDO156" s="156"/>
      <c r="MDP156" s="155"/>
      <c r="MDQ156" s="156"/>
      <c r="MDR156" s="155"/>
      <c r="MDS156" s="156"/>
      <c r="MDT156" s="155"/>
      <c r="MDU156" s="156"/>
      <c r="MDV156" s="155"/>
      <c r="MDW156" s="156"/>
      <c r="MDX156" s="155"/>
      <c r="MDY156" s="156"/>
      <c r="MDZ156" s="155"/>
      <c r="MEA156" s="156"/>
      <c r="MEB156" s="155"/>
      <c r="MEC156" s="156"/>
      <c r="MED156" s="155"/>
      <c r="MEE156" s="156"/>
      <c r="MEF156" s="155"/>
      <c r="MEG156" s="156"/>
      <c r="MEH156" s="155"/>
      <c r="MEI156" s="156"/>
      <c r="MEJ156" s="155"/>
      <c r="MEK156" s="156"/>
      <c r="MEL156" s="155"/>
      <c r="MEM156" s="156"/>
      <c r="MEN156" s="155"/>
      <c r="MEO156" s="156"/>
      <c r="MEP156" s="155"/>
      <c r="MEQ156" s="156"/>
      <c r="MER156" s="155"/>
      <c r="MES156" s="156"/>
      <c r="MET156" s="155"/>
      <c r="MEU156" s="156"/>
      <c r="MEV156" s="155"/>
      <c r="MEW156" s="156"/>
      <c r="MEX156" s="155"/>
      <c r="MEY156" s="156"/>
      <c r="MEZ156" s="155"/>
      <c r="MFA156" s="156"/>
      <c r="MFB156" s="155"/>
      <c r="MFC156" s="156"/>
      <c r="MFD156" s="155"/>
      <c r="MFE156" s="156"/>
      <c r="MFF156" s="155"/>
      <c r="MFG156" s="156"/>
      <c r="MFH156" s="155"/>
      <c r="MFI156" s="156"/>
      <c r="MFJ156" s="155"/>
      <c r="MFK156" s="156"/>
      <c r="MFL156" s="155"/>
      <c r="MFM156" s="156"/>
      <c r="MFN156" s="155"/>
      <c r="MFO156" s="156"/>
      <c r="MFP156" s="155"/>
      <c r="MFQ156" s="156"/>
      <c r="MFR156" s="155"/>
      <c r="MFS156" s="156"/>
      <c r="MFT156" s="155"/>
      <c r="MFU156" s="156"/>
      <c r="MFV156" s="155"/>
      <c r="MFW156" s="156"/>
      <c r="MFX156" s="155"/>
      <c r="MFY156" s="156"/>
      <c r="MFZ156" s="155"/>
      <c r="MGA156" s="156"/>
      <c r="MGB156" s="155"/>
      <c r="MGC156" s="156"/>
      <c r="MGD156" s="155"/>
      <c r="MGE156" s="156"/>
      <c r="MGF156" s="155"/>
      <c r="MGG156" s="156"/>
      <c r="MGH156" s="155"/>
      <c r="MGI156" s="156"/>
      <c r="MGJ156" s="155"/>
      <c r="MGK156" s="156"/>
      <c r="MGL156" s="155"/>
      <c r="MGM156" s="156"/>
      <c r="MGN156" s="155"/>
      <c r="MGO156" s="156"/>
      <c r="MGP156" s="155"/>
      <c r="MGQ156" s="156"/>
      <c r="MGR156" s="155"/>
      <c r="MGS156" s="156"/>
      <c r="MGT156" s="155"/>
      <c r="MGU156" s="156"/>
      <c r="MGV156" s="155"/>
      <c r="MGW156" s="156"/>
      <c r="MGX156" s="155"/>
      <c r="MGY156" s="156"/>
      <c r="MGZ156" s="155"/>
      <c r="MHA156" s="156"/>
      <c r="MHB156" s="155"/>
      <c r="MHC156" s="156"/>
      <c r="MHD156" s="155"/>
      <c r="MHE156" s="156"/>
      <c r="MHF156" s="155"/>
      <c r="MHG156" s="156"/>
      <c r="MHH156" s="155"/>
      <c r="MHI156" s="156"/>
      <c r="MHJ156" s="155"/>
      <c r="MHK156" s="156"/>
      <c r="MHL156" s="155"/>
      <c r="MHM156" s="156"/>
      <c r="MHN156" s="155"/>
      <c r="MHO156" s="156"/>
      <c r="MHP156" s="155"/>
      <c r="MHQ156" s="156"/>
      <c r="MHR156" s="155"/>
      <c r="MHS156" s="156"/>
      <c r="MHT156" s="155"/>
      <c r="MHU156" s="156"/>
      <c r="MHV156" s="155"/>
      <c r="MHW156" s="156"/>
      <c r="MHX156" s="155"/>
      <c r="MHY156" s="156"/>
      <c r="MHZ156" s="155"/>
      <c r="MIA156" s="156"/>
      <c r="MIB156" s="155"/>
      <c r="MIC156" s="156"/>
      <c r="MID156" s="155"/>
      <c r="MIE156" s="156"/>
      <c r="MIF156" s="155"/>
      <c r="MIG156" s="156"/>
      <c r="MIH156" s="155"/>
      <c r="MII156" s="156"/>
      <c r="MIJ156" s="155"/>
      <c r="MIK156" s="156"/>
      <c r="MIL156" s="155"/>
      <c r="MIM156" s="156"/>
      <c r="MIN156" s="155"/>
      <c r="MIO156" s="156"/>
      <c r="MIP156" s="155"/>
      <c r="MIQ156" s="156"/>
      <c r="MIR156" s="155"/>
      <c r="MIS156" s="156"/>
      <c r="MIT156" s="155"/>
      <c r="MIU156" s="156"/>
      <c r="MIV156" s="155"/>
      <c r="MIW156" s="156"/>
      <c r="MIX156" s="155"/>
      <c r="MIY156" s="156"/>
      <c r="MIZ156" s="155"/>
      <c r="MJA156" s="156"/>
      <c r="MJB156" s="155"/>
      <c r="MJC156" s="156"/>
      <c r="MJD156" s="155"/>
      <c r="MJE156" s="156"/>
      <c r="MJF156" s="155"/>
      <c r="MJG156" s="156"/>
      <c r="MJH156" s="155"/>
      <c r="MJI156" s="156"/>
      <c r="MJJ156" s="155"/>
      <c r="MJK156" s="156"/>
      <c r="MJL156" s="155"/>
      <c r="MJM156" s="156"/>
      <c r="MJN156" s="155"/>
      <c r="MJO156" s="156"/>
      <c r="MJP156" s="155"/>
      <c r="MJQ156" s="156"/>
      <c r="MJR156" s="155"/>
      <c r="MJS156" s="156"/>
      <c r="MJT156" s="155"/>
      <c r="MJU156" s="156"/>
      <c r="MJV156" s="155"/>
      <c r="MJW156" s="156"/>
      <c r="MJX156" s="155"/>
      <c r="MJY156" s="156"/>
      <c r="MJZ156" s="155"/>
      <c r="MKA156" s="156"/>
      <c r="MKB156" s="155"/>
      <c r="MKC156" s="156"/>
      <c r="MKD156" s="155"/>
      <c r="MKE156" s="156"/>
      <c r="MKF156" s="155"/>
      <c r="MKG156" s="156"/>
      <c r="MKH156" s="155"/>
      <c r="MKI156" s="156"/>
      <c r="MKJ156" s="155"/>
      <c r="MKK156" s="156"/>
      <c r="MKL156" s="155"/>
      <c r="MKM156" s="156"/>
      <c r="MKN156" s="155"/>
      <c r="MKO156" s="156"/>
      <c r="MKP156" s="155"/>
      <c r="MKQ156" s="156"/>
      <c r="MKR156" s="155"/>
      <c r="MKS156" s="156"/>
      <c r="MKT156" s="155"/>
      <c r="MKU156" s="156"/>
      <c r="MKV156" s="155"/>
      <c r="MKW156" s="156"/>
      <c r="MKX156" s="155"/>
      <c r="MKY156" s="156"/>
      <c r="MKZ156" s="155"/>
      <c r="MLA156" s="156"/>
      <c r="MLB156" s="155"/>
      <c r="MLC156" s="156"/>
      <c r="MLD156" s="155"/>
      <c r="MLE156" s="156"/>
      <c r="MLF156" s="155"/>
      <c r="MLG156" s="156"/>
      <c r="MLH156" s="155"/>
      <c r="MLI156" s="156"/>
      <c r="MLJ156" s="155"/>
      <c r="MLK156" s="156"/>
      <c r="MLL156" s="155"/>
      <c r="MLM156" s="156"/>
      <c r="MLN156" s="155"/>
      <c r="MLO156" s="156"/>
      <c r="MLP156" s="155"/>
      <c r="MLQ156" s="156"/>
      <c r="MLR156" s="155"/>
      <c r="MLS156" s="156"/>
      <c r="MLT156" s="155"/>
      <c r="MLU156" s="156"/>
      <c r="MLV156" s="155"/>
      <c r="MLW156" s="156"/>
      <c r="MLX156" s="155"/>
      <c r="MLY156" s="156"/>
      <c r="MLZ156" s="155"/>
      <c r="MMA156" s="156"/>
      <c r="MMB156" s="155"/>
      <c r="MMC156" s="156"/>
      <c r="MMD156" s="155"/>
      <c r="MME156" s="156"/>
      <c r="MMF156" s="155"/>
      <c r="MMG156" s="156"/>
      <c r="MMH156" s="155"/>
      <c r="MMI156" s="156"/>
      <c r="MMJ156" s="155"/>
      <c r="MMK156" s="156"/>
      <c r="MML156" s="155"/>
      <c r="MMM156" s="156"/>
      <c r="MMN156" s="155"/>
      <c r="MMO156" s="156"/>
      <c r="MMP156" s="155"/>
      <c r="MMQ156" s="156"/>
      <c r="MMR156" s="155"/>
      <c r="MMS156" s="156"/>
      <c r="MMT156" s="155"/>
      <c r="MMU156" s="156"/>
      <c r="MMV156" s="155"/>
      <c r="MMW156" s="156"/>
      <c r="MMX156" s="155"/>
      <c r="MMY156" s="156"/>
      <c r="MMZ156" s="155"/>
      <c r="MNA156" s="156"/>
      <c r="MNB156" s="155"/>
      <c r="MNC156" s="156"/>
      <c r="MND156" s="155"/>
      <c r="MNE156" s="156"/>
      <c r="MNF156" s="155"/>
      <c r="MNG156" s="156"/>
      <c r="MNH156" s="155"/>
      <c r="MNI156" s="156"/>
      <c r="MNJ156" s="155"/>
      <c r="MNK156" s="156"/>
      <c r="MNL156" s="155"/>
      <c r="MNM156" s="156"/>
      <c r="MNN156" s="155"/>
      <c r="MNO156" s="156"/>
      <c r="MNP156" s="155"/>
      <c r="MNQ156" s="156"/>
      <c r="MNR156" s="155"/>
      <c r="MNS156" s="156"/>
      <c r="MNT156" s="155"/>
      <c r="MNU156" s="156"/>
      <c r="MNV156" s="155"/>
      <c r="MNW156" s="156"/>
      <c r="MNX156" s="155"/>
      <c r="MNY156" s="156"/>
      <c r="MNZ156" s="155"/>
      <c r="MOA156" s="156"/>
      <c r="MOB156" s="155"/>
      <c r="MOC156" s="156"/>
      <c r="MOD156" s="155"/>
      <c r="MOE156" s="156"/>
      <c r="MOF156" s="155"/>
      <c r="MOG156" s="156"/>
      <c r="MOH156" s="155"/>
      <c r="MOI156" s="156"/>
      <c r="MOJ156" s="155"/>
      <c r="MOK156" s="156"/>
      <c r="MOL156" s="155"/>
      <c r="MOM156" s="156"/>
      <c r="MON156" s="155"/>
      <c r="MOO156" s="156"/>
      <c r="MOP156" s="155"/>
      <c r="MOQ156" s="156"/>
      <c r="MOR156" s="155"/>
      <c r="MOS156" s="156"/>
      <c r="MOT156" s="155"/>
      <c r="MOU156" s="156"/>
      <c r="MOV156" s="155"/>
      <c r="MOW156" s="156"/>
      <c r="MOX156" s="155"/>
      <c r="MOY156" s="156"/>
      <c r="MOZ156" s="155"/>
      <c r="MPA156" s="156"/>
      <c r="MPB156" s="155"/>
      <c r="MPC156" s="156"/>
      <c r="MPD156" s="155"/>
      <c r="MPE156" s="156"/>
      <c r="MPF156" s="155"/>
      <c r="MPG156" s="156"/>
      <c r="MPH156" s="155"/>
      <c r="MPI156" s="156"/>
      <c r="MPJ156" s="155"/>
      <c r="MPK156" s="156"/>
      <c r="MPL156" s="155"/>
      <c r="MPM156" s="156"/>
      <c r="MPN156" s="155"/>
      <c r="MPO156" s="156"/>
      <c r="MPP156" s="155"/>
      <c r="MPQ156" s="156"/>
      <c r="MPR156" s="155"/>
      <c r="MPS156" s="156"/>
      <c r="MPT156" s="155"/>
      <c r="MPU156" s="156"/>
      <c r="MPV156" s="155"/>
      <c r="MPW156" s="156"/>
      <c r="MPX156" s="155"/>
      <c r="MPY156" s="156"/>
      <c r="MPZ156" s="155"/>
      <c r="MQA156" s="156"/>
      <c r="MQB156" s="155"/>
      <c r="MQC156" s="156"/>
      <c r="MQD156" s="155"/>
      <c r="MQE156" s="156"/>
      <c r="MQF156" s="155"/>
      <c r="MQG156" s="156"/>
      <c r="MQH156" s="155"/>
      <c r="MQI156" s="156"/>
      <c r="MQJ156" s="155"/>
      <c r="MQK156" s="156"/>
      <c r="MQL156" s="155"/>
      <c r="MQM156" s="156"/>
      <c r="MQN156" s="155"/>
      <c r="MQO156" s="156"/>
      <c r="MQP156" s="155"/>
      <c r="MQQ156" s="156"/>
      <c r="MQR156" s="155"/>
      <c r="MQS156" s="156"/>
      <c r="MQT156" s="155"/>
      <c r="MQU156" s="156"/>
      <c r="MQV156" s="155"/>
      <c r="MQW156" s="156"/>
      <c r="MQX156" s="155"/>
      <c r="MQY156" s="156"/>
      <c r="MQZ156" s="155"/>
      <c r="MRA156" s="156"/>
      <c r="MRB156" s="155"/>
      <c r="MRC156" s="156"/>
      <c r="MRD156" s="155"/>
      <c r="MRE156" s="156"/>
      <c r="MRF156" s="155"/>
      <c r="MRG156" s="156"/>
      <c r="MRH156" s="155"/>
      <c r="MRI156" s="156"/>
      <c r="MRJ156" s="155"/>
      <c r="MRK156" s="156"/>
      <c r="MRL156" s="155"/>
      <c r="MRM156" s="156"/>
      <c r="MRN156" s="155"/>
      <c r="MRO156" s="156"/>
      <c r="MRP156" s="155"/>
      <c r="MRQ156" s="156"/>
      <c r="MRR156" s="155"/>
      <c r="MRS156" s="156"/>
      <c r="MRT156" s="155"/>
      <c r="MRU156" s="156"/>
      <c r="MRV156" s="155"/>
      <c r="MRW156" s="156"/>
      <c r="MRX156" s="155"/>
      <c r="MRY156" s="156"/>
      <c r="MRZ156" s="155"/>
      <c r="MSA156" s="156"/>
      <c r="MSB156" s="155"/>
      <c r="MSC156" s="156"/>
      <c r="MSD156" s="155"/>
      <c r="MSE156" s="156"/>
      <c r="MSF156" s="155"/>
      <c r="MSG156" s="156"/>
      <c r="MSH156" s="155"/>
      <c r="MSI156" s="156"/>
      <c r="MSJ156" s="155"/>
      <c r="MSK156" s="156"/>
      <c r="MSL156" s="155"/>
      <c r="MSM156" s="156"/>
      <c r="MSN156" s="155"/>
      <c r="MSO156" s="156"/>
      <c r="MSP156" s="155"/>
      <c r="MSQ156" s="156"/>
      <c r="MSR156" s="155"/>
      <c r="MSS156" s="156"/>
      <c r="MST156" s="155"/>
      <c r="MSU156" s="156"/>
      <c r="MSV156" s="155"/>
      <c r="MSW156" s="156"/>
      <c r="MSX156" s="155"/>
      <c r="MSY156" s="156"/>
      <c r="MSZ156" s="155"/>
      <c r="MTA156" s="156"/>
      <c r="MTB156" s="155"/>
      <c r="MTC156" s="156"/>
      <c r="MTD156" s="155"/>
      <c r="MTE156" s="156"/>
      <c r="MTF156" s="155"/>
      <c r="MTG156" s="156"/>
      <c r="MTH156" s="155"/>
      <c r="MTI156" s="156"/>
      <c r="MTJ156" s="155"/>
      <c r="MTK156" s="156"/>
      <c r="MTL156" s="155"/>
      <c r="MTM156" s="156"/>
      <c r="MTN156" s="155"/>
      <c r="MTO156" s="156"/>
      <c r="MTP156" s="155"/>
      <c r="MTQ156" s="156"/>
      <c r="MTR156" s="155"/>
      <c r="MTS156" s="156"/>
      <c r="MTT156" s="155"/>
      <c r="MTU156" s="156"/>
      <c r="MTV156" s="155"/>
      <c r="MTW156" s="156"/>
      <c r="MTX156" s="155"/>
      <c r="MTY156" s="156"/>
      <c r="MTZ156" s="155"/>
      <c r="MUA156" s="156"/>
      <c r="MUB156" s="155"/>
      <c r="MUC156" s="156"/>
      <c r="MUD156" s="155"/>
      <c r="MUE156" s="156"/>
      <c r="MUF156" s="155"/>
      <c r="MUG156" s="156"/>
      <c r="MUH156" s="155"/>
      <c r="MUI156" s="156"/>
      <c r="MUJ156" s="155"/>
      <c r="MUK156" s="156"/>
      <c r="MUL156" s="155"/>
      <c r="MUM156" s="156"/>
      <c r="MUN156" s="155"/>
      <c r="MUO156" s="156"/>
      <c r="MUP156" s="155"/>
      <c r="MUQ156" s="156"/>
      <c r="MUR156" s="155"/>
      <c r="MUS156" s="156"/>
      <c r="MUT156" s="155"/>
      <c r="MUU156" s="156"/>
      <c r="MUV156" s="155"/>
      <c r="MUW156" s="156"/>
      <c r="MUX156" s="155"/>
      <c r="MUY156" s="156"/>
      <c r="MUZ156" s="155"/>
      <c r="MVA156" s="156"/>
      <c r="MVB156" s="155"/>
      <c r="MVC156" s="156"/>
      <c r="MVD156" s="155"/>
      <c r="MVE156" s="156"/>
      <c r="MVF156" s="155"/>
      <c r="MVG156" s="156"/>
      <c r="MVH156" s="155"/>
      <c r="MVI156" s="156"/>
      <c r="MVJ156" s="155"/>
      <c r="MVK156" s="156"/>
      <c r="MVL156" s="155"/>
      <c r="MVM156" s="156"/>
      <c r="MVN156" s="155"/>
      <c r="MVO156" s="156"/>
      <c r="MVP156" s="155"/>
      <c r="MVQ156" s="156"/>
      <c r="MVR156" s="155"/>
      <c r="MVS156" s="156"/>
      <c r="MVT156" s="155"/>
      <c r="MVU156" s="156"/>
      <c r="MVV156" s="155"/>
      <c r="MVW156" s="156"/>
      <c r="MVX156" s="155"/>
      <c r="MVY156" s="156"/>
      <c r="MVZ156" s="155"/>
      <c r="MWA156" s="156"/>
      <c r="MWB156" s="155"/>
      <c r="MWC156" s="156"/>
      <c r="MWD156" s="155"/>
      <c r="MWE156" s="156"/>
      <c r="MWF156" s="155"/>
      <c r="MWG156" s="156"/>
      <c r="MWH156" s="155"/>
      <c r="MWI156" s="156"/>
      <c r="MWJ156" s="155"/>
      <c r="MWK156" s="156"/>
      <c r="MWL156" s="155"/>
      <c r="MWM156" s="156"/>
      <c r="MWN156" s="155"/>
      <c r="MWO156" s="156"/>
      <c r="MWP156" s="155"/>
      <c r="MWQ156" s="156"/>
      <c r="MWR156" s="155"/>
      <c r="MWS156" s="156"/>
      <c r="MWT156" s="155"/>
      <c r="MWU156" s="156"/>
      <c r="MWV156" s="155"/>
      <c r="MWW156" s="156"/>
      <c r="MWX156" s="155"/>
      <c r="MWY156" s="156"/>
      <c r="MWZ156" s="155"/>
      <c r="MXA156" s="156"/>
      <c r="MXB156" s="155"/>
      <c r="MXC156" s="156"/>
      <c r="MXD156" s="155"/>
      <c r="MXE156" s="156"/>
      <c r="MXF156" s="155"/>
      <c r="MXG156" s="156"/>
      <c r="MXH156" s="155"/>
      <c r="MXI156" s="156"/>
      <c r="MXJ156" s="155"/>
      <c r="MXK156" s="156"/>
      <c r="MXL156" s="155"/>
      <c r="MXM156" s="156"/>
      <c r="MXN156" s="155"/>
      <c r="MXO156" s="156"/>
      <c r="MXP156" s="155"/>
      <c r="MXQ156" s="156"/>
      <c r="MXR156" s="155"/>
      <c r="MXS156" s="156"/>
      <c r="MXT156" s="155"/>
      <c r="MXU156" s="156"/>
      <c r="MXV156" s="155"/>
      <c r="MXW156" s="156"/>
      <c r="MXX156" s="155"/>
      <c r="MXY156" s="156"/>
      <c r="MXZ156" s="155"/>
      <c r="MYA156" s="156"/>
      <c r="MYB156" s="155"/>
      <c r="MYC156" s="156"/>
      <c r="MYD156" s="155"/>
      <c r="MYE156" s="156"/>
      <c r="MYF156" s="155"/>
      <c r="MYG156" s="156"/>
      <c r="MYH156" s="155"/>
      <c r="MYI156" s="156"/>
      <c r="MYJ156" s="155"/>
      <c r="MYK156" s="156"/>
      <c r="MYL156" s="155"/>
      <c r="MYM156" s="156"/>
      <c r="MYN156" s="155"/>
      <c r="MYO156" s="156"/>
      <c r="MYP156" s="155"/>
      <c r="MYQ156" s="156"/>
      <c r="MYR156" s="155"/>
      <c r="MYS156" s="156"/>
      <c r="MYT156" s="155"/>
      <c r="MYU156" s="156"/>
      <c r="MYV156" s="155"/>
      <c r="MYW156" s="156"/>
      <c r="MYX156" s="155"/>
      <c r="MYY156" s="156"/>
      <c r="MYZ156" s="155"/>
      <c r="MZA156" s="156"/>
      <c r="MZB156" s="155"/>
      <c r="MZC156" s="156"/>
      <c r="MZD156" s="155"/>
      <c r="MZE156" s="156"/>
      <c r="MZF156" s="155"/>
      <c r="MZG156" s="156"/>
      <c r="MZH156" s="155"/>
      <c r="MZI156" s="156"/>
      <c r="MZJ156" s="155"/>
      <c r="MZK156" s="156"/>
      <c r="MZL156" s="155"/>
      <c r="MZM156" s="156"/>
      <c r="MZN156" s="155"/>
      <c r="MZO156" s="156"/>
      <c r="MZP156" s="155"/>
      <c r="MZQ156" s="156"/>
      <c r="MZR156" s="155"/>
      <c r="MZS156" s="156"/>
      <c r="MZT156" s="155"/>
      <c r="MZU156" s="156"/>
      <c r="MZV156" s="155"/>
      <c r="MZW156" s="156"/>
      <c r="MZX156" s="155"/>
      <c r="MZY156" s="156"/>
      <c r="MZZ156" s="155"/>
      <c r="NAA156" s="156"/>
      <c r="NAB156" s="155"/>
      <c r="NAC156" s="156"/>
      <c r="NAD156" s="155"/>
      <c r="NAE156" s="156"/>
      <c r="NAF156" s="155"/>
      <c r="NAG156" s="156"/>
      <c r="NAH156" s="155"/>
      <c r="NAI156" s="156"/>
      <c r="NAJ156" s="155"/>
      <c r="NAK156" s="156"/>
      <c r="NAL156" s="155"/>
      <c r="NAM156" s="156"/>
      <c r="NAN156" s="155"/>
      <c r="NAO156" s="156"/>
      <c r="NAP156" s="155"/>
      <c r="NAQ156" s="156"/>
      <c r="NAR156" s="155"/>
      <c r="NAS156" s="156"/>
      <c r="NAT156" s="155"/>
      <c r="NAU156" s="156"/>
      <c r="NAV156" s="155"/>
      <c r="NAW156" s="156"/>
      <c r="NAX156" s="155"/>
      <c r="NAY156" s="156"/>
      <c r="NAZ156" s="155"/>
      <c r="NBA156" s="156"/>
      <c r="NBB156" s="155"/>
      <c r="NBC156" s="156"/>
      <c r="NBD156" s="155"/>
      <c r="NBE156" s="156"/>
      <c r="NBF156" s="155"/>
      <c r="NBG156" s="156"/>
      <c r="NBH156" s="155"/>
      <c r="NBI156" s="156"/>
      <c r="NBJ156" s="155"/>
      <c r="NBK156" s="156"/>
      <c r="NBL156" s="155"/>
      <c r="NBM156" s="156"/>
      <c r="NBN156" s="155"/>
      <c r="NBO156" s="156"/>
      <c r="NBP156" s="155"/>
      <c r="NBQ156" s="156"/>
      <c r="NBR156" s="155"/>
      <c r="NBS156" s="156"/>
      <c r="NBT156" s="155"/>
      <c r="NBU156" s="156"/>
      <c r="NBV156" s="155"/>
      <c r="NBW156" s="156"/>
      <c r="NBX156" s="155"/>
      <c r="NBY156" s="156"/>
      <c r="NBZ156" s="155"/>
      <c r="NCA156" s="156"/>
      <c r="NCB156" s="155"/>
      <c r="NCC156" s="156"/>
      <c r="NCD156" s="155"/>
      <c r="NCE156" s="156"/>
      <c r="NCF156" s="155"/>
      <c r="NCG156" s="156"/>
      <c r="NCH156" s="155"/>
      <c r="NCI156" s="156"/>
      <c r="NCJ156" s="155"/>
      <c r="NCK156" s="156"/>
      <c r="NCL156" s="155"/>
      <c r="NCM156" s="156"/>
      <c r="NCN156" s="155"/>
      <c r="NCO156" s="156"/>
      <c r="NCP156" s="155"/>
      <c r="NCQ156" s="156"/>
      <c r="NCR156" s="155"/>
      <c r="NCS156" s="156"/>
      <c r="NCT156" s="155"/>
      <c r="NCU156" s="156"/>
      <c r="NCV156" s="155"/>
      <c r="NCW156" s="156"/>
      <c r="NCX156" s="155"/>
      <c r="NCY156" s="156"/>
      <c r="NCZ156" s="155"/>
      <c r="NDA156" s="156"/>
      <c r="NDB156" s="155"/>
      <c r="NDC156" s="156"/>
      <c r="NDD156" s="155"/>
      <c r="NDE156" s="156"/>
      <c r="NDF156" s="155"/>
      <c r="NDG156" s="156"/>
      <c r="NDH156" s="155"/>
      <c r="NDI156" s="156"/>
      <c r="NDJ156" s="155"/>
      <c r="NDK156" s="156"/>
      <c r="NDL156" s="155"/>
      <c r="NDM156" s="156"/>
      <c r="NDN156" s="155"/>
      <c r="NDO156" s="156"/>
      <c r="NDP156" s="155"/>
      <c r="NDQ156" s="156"/>
      <c r="NDR156" s="155"/>
      <c r="NDS156" s="156"/>
      <c r="NDT156" s="155"/>
      <c r="NDU156" s="156"/>
      <c r="NDV156" s="155"/>
      <c r="NDW156" s="156"/>
      <c r="NDX156" s="155"/>
      <c r="NDY156" s="156"/>
      <c r="NDZ156" s="155"/>
      <c r="NEA156" s="156"/>
      <c r="NEB156" s="155"/>
      <c r="NEC156" s="156"/>
      <c r="NED156" s="155"/>
      <c r="NEE156" s="156"/>
      <c r="NEF156" s="155"/>
      <c r="NEG156" s="156"/>
      <c r="NEH156" s="155"/>
      <c r="NEI156" s="156"/>
      <c r="NEJ156" s="155"/>
      <c r="NEK156" s="156"/>
      <c r="NEL156" s="155"/>
      <c r="NEM156" s="156"/>
      <c r="NEN156" s="155"/>
      <c r="NEO156" s="156"/>
      <c r="NEP156" s="155"/>
      <c r="NEQ156" s="156"/>
      <c r="NER156" s="155"/>
      <c r="NES156" s="156"/>
      <c r="NET156" s="155"/>
      <c r="NEU156" s="156"/>
      <c r="NEV156" s="155"/>
      <c r="NEW156" s="156"/>
      <c r="NEX156" s="155"/>
      <c r="NEY156" s="156"/>
      <c r="NEZ156" s="155"/>
      <c r="NFA156" s="156"/>
      <c r="NFB156" s="155"/>
      <c r="NFC156" s="156"/>
      <c r="NFD156" s="155"/>
      <c r="NFE156" s="156"/>
      <c r="NFF156" s="155"/>
      <c r="NFG156" s="156"/>
      <c r="NFH156" s="155"/>
      <c r="NFI156" s="156"/>
      <c r="NFJ156" s="155"/>
      <c r="NFK156" s="156"/>
      <c r="NFL156" s="155"/>
      <c r="NFM156" s="156"/>
      <c r="NFN156" s="155"/>
      <c r="NFO156" s="156"/>
      <c r="NFP156" s="155"/>
      <c r="NFQ156" s="156"/>
      <c r="NFR156" s="155"/>
      <c r="NFS156" s="156"/>
      <c r="NFT156" s="155"/>
      <c r="NFU156" s="156"/>
      <c r="NFV156" s="155"/>
      <c r="NFW156" s="156"/>
      <c r="NFX156" s="155"/>
      <c r="NFY156" s="156"/>
      <c r="NFZ156" s="155"/>
      <c r="NGA156" s="156"/>
      <c r="NGB156" s="155"/>
      <c r="NGC156" s="156"/>
      <c r="NGD156" s="155"/>
      <c r="NGE156" s="156"/>
      <c r="NGF156" s="155"/>
      <c r="NGG156" s="156"/>
      <c r="NGH156" s="155"/>
      <c r="NGI156" s="156"/>
      <c r="NGJ156" s="155"/>
      <c r="NGK156" s="156"/>
      <c r="NGL156" s="155"/>
      <c r="NGM156" s="156"/>
      <c r="NGN156" s="155"/>
      <c r="NGO156" s="156"/>
      <c r="NGP156" s="155"/>
      <c r="NGQ156" s="156"/>
      <c r="NGR156" s="155"/>
      <c r="NGS156" s="156"/>
      <c r="NGT156" s="155"/>
      <c r="NGU156" s="156"/>
      <c r="NGV156" s="155"/>
      <c r="NGW156" s="156"/>
      <c r="NGX156" s="155"/>
      <c r="NGY156" s="156"/>
      <c r="NGZ156" s="155"/>
      <c r="NHA156" s="156"/>
      <c r="NHB156" s="155"/>
      <c r="NHC156" s="156"/>
      <c r="NHD156" s="155"/>
      <c r="NHE156" s="156"/>
      <c r="NHF156" s="155"/>
      <c r="NHG156" s="156"/>
      <c r="NHH156" s="155"/>
      <c r="NHI156" s="156"/>
      <c r="NHJ156" s="155"/>
      <c r="NHK156" s="156"/>
      <c r="NHL156" s="155"/>
      <c r="NHM156" s="156"/>
      <c r="NHN156" s="155"/>
      <c r="NHO156" s="156"/>
      <c r="NHP156" s="155"/>
      <c r="NHQ156" s="156"/>
      <c r="NHR156" s="155"/>
      <c r="NHS156" s="156"/>
      <c r="NHT156" s="155"/>
      <c r="NHU156" s="156"/>
      <c r="NHV156" s="155"/>
      <c r="NHW156" s="156"/>
      <c r="NHX156" s="155"/>
      <c r="NHY156" s="156"/>
      <c r="NHZ156" s="155"/>
      <c r="NIA156" s="156"/>
      <c r="NIB156" s="155"/>
      <c r="NIC156" s="156"/>
      <c r="NID156" s="155"/>
      <c r="NIE156" s="156"/>
      <c r="NIF156" s="155"/>
      <c r="NIG156" s="156"/>
      <c r="NIH156" s="155"/>
      <c r="NII156" s="156"/>
      <c r="NIJ156" s="155"/>
      <c r="NIK156" s="156"/>
      <c r="NIL156" s="155"/>
      <c r="NIM156" s="156"/>
      <c r="NIN156" s="155"/>
      <c r="NIO156" s="156"/>
      <c r="NIP156" s="155"/>
      <c r="NIQ156" s="156"/>
      <c r="NIR156" s="155"/>
      <c r="NIS156" s="156"/>
      <c r="NIT156" s="155"/>
      <c r="NIU156" s="156"/>
      <c r="NIV156" s="155"/>
      <c r="NIW156" s="156"/>
      <c r="NIX156" s="155"/>
      <c r="NIY156" s="156"/>
      <c r="NIZ156" s="155"/>
      <c r="NJA156" s="156"/>
      <c r="NJB156" s="155"/>
      <c r="NJC156" s="156"/>
      <c r="NJD156" s="155"/>
      <c r="NJE156" s="156"/>
      <c r="NJF156" s="155"/>
      <c r="NJG156" s="156"/>
      <c r="NJH156" s="155"/>
      <c r="NJI156" s="156"/>
      <c r="NJJ156" s="155"/>
      <c r="NJK156" s="156"/>
      <c r="NJL156" s="155"/>
      <c r="NJM156" s="156"/>
      <c r="NJN156" s="155"/>
      <c r="NJO156" s="156"/>
      <c r="NJP156" s="155"/>
      <c r="NJQ156" s="156"/>
      <c r="NJR156" s="155"/>
      <c r="NJS156" s="156"/>
      <c r="NJT156" s="155"/>
      <c r="NJU156" s="156"/>
      <c r="NJV156" s="155"/>
      <c r="NJW156" s="156"/>
      <c r="NJX156" s="155"/>
      <c r="NJY156" s="156"/>
      <c r="NJZ156" s="155"/>
      <c r="NKA156" s="156"/>
      <c r="NKB156" s="155"/>
      <c r="NKC156" s="156"/>
      <c r="NKD156" s="155"/>
      <c r="NKE156" s="156"/>
      <c r="NKF156" s="155"/>
      <c r="NKG156" s="156"/>
      <c r="NKH156" s="155"/>
      <c r="NKI156" s="156"/>
      <c r="NKJ156" s="155"/>
      <c r="NKK156" s="156"/>
      <c r="NKL156" s="155"/>
      <c r="NKM156" s="156"/>
      <c r="NKN156" s="155"/>
      <c r="NKO156" s="156"/>
      <c r="NKP156" s="155"/>
      <c r="NKQ156" s="156"/>
      <c r="NKR156" s="155"/>
      <c r="NKS156" s="156"/>
      <c r="NKT156" s="155"/>
      <c r="NKU156" s="156"/>
      <c r="NKV156" s="155"/>
      <c r="NKW156" s="156"/>
      <c r="NKX156" s="155"/>
      <c r="NKY156" s="156"/>
      <c r="NKZ156" s="155"/>
      <c r="NLA156" s="156"/>
      <c r="NLB156" s="155"/>
      <c r="NLC156" s="156"/>
      <c r="NLD156" s="155"/>
      <c r="NLE156" s="156"/>
      <c r="NLF156" s="155"/>
      <c r="NLG156" s="156"/>
      <c r="NLH156" s="155"/>
      <c r="NLI156" s="156"/>
      <c r="NLJ156" s="155"/>
      <c r="NLK156" s="156"/>
      <c r="NLL156" s="155"/>
      <c r="NLM156" s="156"/>
      <c r="NLN156" s="155"/>
      <c r="NLO156" s="156"/>
      <c r="NLP156" s="155"/>
      <c r="NLQ156" s="156"/>
      <c r="NLR156" s="155"/>
      <c r="NLS156" s="156"/>
      <c r="NLT156" s="155"/>
      <c r="NLU156" s="156"/>
      <c r="NLV156" s="155"/>
      <c r="NLW156" s="156"/>
      <c r="NLX156" s="155"/>
      <c r="NLY156" s="156"/>
      <c r="NLZ156" s="155"/>
      <c r="NMA156" s="156"/>
      <c r="NMB156" s="155"/>
      <c r="NMC156" s="156"/>
      <c r="NMD156" s="155"/>
      <c r="NME156" s="156"/>
      <c r="NMF156" s="155"/>
      <c r="NMG156" s="156"/>
      <c r="NMH156" s="155"/>
      <c r="NMI156" s="156"/>
      <c r="NMJ156" s="155"/>
      <c r="NMK156" s="156"/>
      <c r="NML156" s="155"/>
      <c r="NMM156" s="156"/>
      <c r="NMN156" s="155"/>
      <c r="NMO156" s="156"/>
      <c r="NMP156" s="155"/>
      <c r="NMQ156" s="156"/>
      <c r="NMR156" s="155"/>
      <c r="NMS156" s="156"/>
      <c r="NMT156" s="155"/>
      <c r="NMU156" s="156"/>
      <c r="NMV156" s="155"/>
      <c r="NMW156" s="156"/>
      <c r="NMX156" s="155"/>
      <c r="NMY156" s="156"/>
      <c r="NMZ156" s="155"/>
      <c r="NNA156" s="156"/>
      <c r="NNB156" s="155"/>
      <c r="NNC156" s="156"/>
      <c r="NND156" s="155"/>
      <c r="NNE156" s="156"/>
      <c r="NNF156" s="155"/>
      <c r="NNG156" s="156"/>
      <c r="NNH156" s="155"/>
      <c r="NNI156" s="156"/>
      <c r="NNJ156" s="155"/>
      <c r="NNK156" s="156"/>
      <c r="NNL156" s="155"/>
      <c r="NNM156" s="156"/>
      <c r="NNN156" s="155"/>
      <c r="NNO156" s="156"/>
      <c r="NNP156" s="155"/>
      <c r="NNQ156" s="156"/>
      <c r="NNR156" s="155"/>
      <c r="NNS156" s="156"/>
      <c r="NNT156" s="155"/>
      <c r="NNU156" s="156"/>
      <c r="NNV156" s="155"/>
      <c r="NNW156" s="156"/>
      <c r="NNX156" s="155"/>
      <c r="NNY156" s="156"/>
      <c r="NNZ156" s="155"/>
      <c r="NOA156" s="156"/>
      <c r="NOB156" s="155"/>
      <c r="NOC156" s="156"/>
      <c r="NOD156" s="155"/>
      <c r="NOE156" s="156"/>
      <c r="NOF156" s="155"/>
      <c r="NOG156" s="156"/>
      <c r="NOH156" s="155"/>
      <c r="NOI156" s="156"/>
      <c r="NOJ156" s="155"/>
      <c r="NOK156" s="156"/>
      <c r="NOL156" s="155"/>
      <c r="NOM156" s="156"/>
      <c r="NON156" s="155"/>
      <c r="NOO156" s="156"/>
      <c r="NOP156" s="155"/>
      <c r="NOQ156" s="156"/>
      <c r="NOR156" s="155"/>
      <c r="NOS156" s="156"/>
      <c r="NOT156" s="155"/>
      <c r="NOU156" s="156"/>
      <c r="NOV156" s="155"/>
      <c r="NOW156" s="156"/>
      <c r="NOX156" s="155"/>
      <c r="NOY156" s="156"/>
      <c r="NOZ156" s="155"/>
      <c r="NPA156" s="156"/>
      <c r="NPB156" s="155"/>
      <c r="NPC156" s="156"/>
      <c r="NPD156" s="155"/>
      <c r="NPE156" s="156"/>
      <c r="NPF156" s="155"/>
      <c r="NPG156" s="156"/>
      <c r="NPH156" s="155"/>
      <c r="NPI156" s="156"/>
      <c r="NPJ156" s="155"/>
      <c r="NPK156" s="156"/>
      <c r="NPL156" s="155"/>
      <c r="NPM156" s="156"/>
      <c r="NPN156" s="155"/>
      <c r="NPO156" s="156"/>
      <c r="NPP156" s="155"/>
      <c r="NPQ156" s="156"/>
      <c r="NPR156" s="155"/>
      <c r="NPS156" s="156"/>
      <c r="NPT156" s="155"/>
      <c r="NPU156" s="156"/>
      <c r="NPV156" s="155"/>
      <c r="NPW156" s="156"/>
      <c r="NPX156" s="155"/>
      <c r="NPY156" s="156"/>
      <c r="NPZ156" s="155"/>
      <c r="NQA156" s="156"/>
      <c r="NQB156" s="155"/>
      <c r="NQC156" s="156"/>
      <c r="NQD156" s="155"/>
      <c r="NQE156" s="156"/>
      <c r="NQF156" s="155"/>
      <c r="NQG156" s="156"/>
      <c r="NQH156" s="155"/>
      <c r="NQI156" s="156"/>
      <c r="NQJ156" s="155"/>
      <c r="NQK156" s="156"/>
      <c r="NQL156" s="155"/>
      <c r="NQM156" s="156"/>
      <c r="NQN156" s="155"/>
      <c r="NQO156" s="156"/>
      <c r="NQP156" s="155"/>
      <c r="NQQ156" s="156"/>
      <c r="NQR156" s="155"/>
      <c r="NQS156" s="156"/>
      <c r="NQT156" s="155"/>
      <c r="NQU156" s="156"/>
      <c r="NQV156" s="155"/>
      <c r="NQW156" s="156"/>
      <c r="NQX156" s="155"/>
      <c r="NQY156" s="156"/>
      <c r="NQZ156" s="155"/>
      <c r="NRA156" s="156"/>
      <c r="NRB156" s="155"/>
      <c r="NRC156" s="156"/>
      <c r="NRD156" s="155"/>
      <c r="NRE156" s="156"/>
      <c r="NRF156" s="155"/>
      <c r="NRG156" s="156"/>
      <c r="NRH156" s="155"/>
      <c r="NRI156" s="156"/>
      <c r="NRJ156" s="155"/>
      <c r="NRK156" s="156"/>
      <c r="NRL156" s="155"/>
      <c r="NRM156" s="156"/>
      <c r="NRN156" s="155"/>
      <c r="NRO156" s="156"/>
      <c r="NRP156" s="155"/>
      <c r="NRQ156" s="156"/>
      <c r="NRR156" s="155"/>
      <c r="NRS156" s="156"/>
      <c r="NRT156" s="155"/>
      <c r="NRU156" s="156"/>
      <c r="NRV156" s="155"/>
      <c r="NRW156" s="156"/>
      <c r="NRX156" s="155"/>
      <c r="NRY156" s="156"/>
      <c r="NRZ156" s="155"/>
      <c r="NSA156" s="156"/>
      <c r="NSB156" s="155"/>
      <c r="NSC156" s="156"/>
      <c r="NSD156" s="155"/>
      <c r="NSE156" s="156"/>
      <c r="NSF156" s="155"/>
      <c r="NSG156" s="156"/>
      <c r="NSH156" s="155"/>
      <c r="NSI156" s="156"/>
      <c r="NSJ156" s="155"/>
      <c r="NSK156" s="156"/>
      <c r="NSL156" s="155"/>
      <c r="NSM156" s="156"/>
      <c r="NSN156" s="155"/>
      <c r="NSO156" s="156"/>
      <c r="NSP156" s="155"/>
      <c r="NSQ156" s="156"/>
      <c r="NSR156" s="155"/>
      <c r="NSS156" s="156"/>
      <c r="NST156" s="155"/>
      <c r="NSU156" s="156"/>
      <c r="NSV156" s="155"/>
      <c r="NSW156" s="156"/>
      <c r="NSX156" s="155"/>
      <c r="NSY156" s="156"/>
      <c r="NSZ156" s="155"/>
      <c r="NTA156" s="156"/>
      <c r="NTB156" s="155"/>
      <c r="NTC156" s="156"/>
      <c r="NTD156" s="155"/>
      <c r="NTE156" s="156"/>
      <c r="NTF156" s="155"/>
      <c r="NTG156" s="156"/>
      <c r="NTH156" s="155"/>
      <c r="NTI156" s="156"/>
      <c r="NTJ156" s="155"/>
      <c r="NTK156" s="156"/>
      <c r="NTL156" s="155"/>
      <c r="NTM156" s="156"/>
      <c r="NTN156" s="155"/>
      <c r="NTO156" s="156"/>
      <c r="NTP156" s="155"/>
      <c r="NTQ156" s="156"/>
      <c r="NTR156" s="155"/>
      <c r="NTS156" s="156"/>
      <c r="NTT156" s="155"/>
      <c r="NTU156" s="156"/>
      <c r="NTV156" s="155"/>
      <c r="NTW156" s="156"/>
      <c r="NTX156" s="155"/>
      <c r="NTY156" s="156"/>
      <c r="NTZ156" s="155"/>
      <c r="NUA156" s="156"/>
      <c r="NUB156" s="155"/>
      <c r="NUC156" s="156"/>
      <c r="NUD156" s="155"/>
      <c r="NUE156" s="156"/>
      <c r="NUF156" s="155"/>
      <c r="NUG156" s="156"/>
      <c r="NUH156" s="155"/>
      <c r="NUI156" s="156"/>
      <c r="NUJ156" s="155"/>
      <c r="NUK156" s="156"/>
      <c r="NUL156" s="155"/>
      <c r="NUM156" s="156"/>
      <c r="NUN156" s="155"/>
      <c r="NUO156" s="156"/>
      <c r="NUP156" s="155"/>
      <c r="NUQ156" s="156"/>
      <c r="NUR156" s="155"/>
      <c r="NUS156" s="156"/>
      <c r="NUT156" s="155"/>
      <c r="NUU156" s="156"/>
      <c r="NUV156" s="155"/>
      <c r="NUW156" s="156"/>
      <c r="NUX156" s="155"/>
      <c r="NUY156" s="156"/>
      <c r="NUZ156" s="155"/>
      <c r="NVA156" s="156"/>
      <c r="NVB156" s="155"/>
      <c r="NVC156" s="156"/>
      <c r="NVD156" s="155"/>
      <c r="NVE156" s="156"/>
      <c r="NVF156" s="155"/>
      <c r="NVG156" s="156"/>
      <c r="NVH156" s="155"/>
      <c r="NVI156" s="156"/>
      <c r="NVJ156" s="155"/>
      <c r="NVK156" s="156"/>
      <c r="NVL156" s="155"/>
      <c r="NVM156" s="156"/>
      <c r="NVN156" s="155"/>
      <c r="NVO156" s="156"/>
      <c r="NVP156" s="155"/>
      <c r="NVQ156" s="156"/>
      <c r="NVR156" s="155"/>
      <c r="NVS156" s="156"/>
      <c r="NVT156" s="155"/>
      <c r="NVU156" s="156"/>
      <c r="NVV156" s="155"/>
      <c r="NVW156" s="156"/>
      <c r="NVX156" s="155"/>
      <c r="NVY156" s="156"/>
      <c r="NVZ156" s="155"/>
      <c r="NWA156" s="156"/>
      <c r="NWB156" s="155"/>
      <c r="NWC156" s="156"/>
      <c r="NWD156" s="155"/>
      <c r="NWE156" s="156"/>
      <c r="NWF156" s="155"/>
      <c r="NWG156" s="156"/>
      <c r="NWH156" s="155"/>
      <c r="NWI156" s="156"/>
      <c r="NWJ156" s="155"/>
      <c r="NWK156" s="156"/>
      <c r="NWL156" s="155"/>
      <c r="NWM156" s="156"/>
      <c r="NWN156" s="155"/>
      <c r="NWO156" s="156"/>
      <c r="NWP156" s="155"/>
      <c r="NWQ156" s="156"/>
      <c r="NWR156" s="155"/>
      <c r="NWS156" s="156"/>
      <c r="NWT156" s="155"/>
      <c r="NWU156" s="156"/>
      <c r="NWV156" s="155"/>
      <c r="NWW156" s="156"/>
      <c r="NWX156" s="155"/>
      <c r="NWY156" s="156"/>
      <c r="NWZ156" s="155"/>
      <c r="NXA156" s="156"/>
      <c r="NXB156" s="155"/>
      <c r="NXC156" s="156"/>
      <c r="NXD156" s="155"/>
      <c r="NXE156" s="156"/>
      <c r="NXF156" s="155"/>
      <c r="NXG156" s="156"/>
      <c r="NXH156" s="155"/>
      <c r="NXI156" s="156"/>
      <c r="NXJ156" s="155"/>
      <c r="NXK156" s="156"/>
      <c r="NXL156" s="155"/>
      <c r="NXM156" s="156"/>
      <c r="NXN156" s="155"/>
      <c r="NXO156" s="156"/>
      <c r="NXP156" s="155"/>
      <c r="NXQ156" s="156"/>
      <c r="NXR156" s="155"/>
      <c r="NXS156" s="156"/>
      <c r="NXT156" s="155"/>
      <c r="NXU156" s="156"/>
      <c r="NXV156" s="155"/>
      <c r="NXW156" s="156"/>
      <c r="NXX156" s="155"/>
      <c r="NXY156" s="156"/>
      <c r="NXZ156" s="155"/>
      <c r="NYA156" s="156"/>
      <c r="NYB156" s="155"/>
      <c r="NYC156" s="156"/>
      <c r="NYD156" s="155"/>
      <c r="NYE156" s="156"/>
      <c r="NYF156" s="155"/>
      <c r="NYG156" s="156"/>
      <c r="NYH156" s="155"/>
      <c r="NYI156" s="156"/>
      <c r="NYJ156" s="155"/>
      <c r="NYK156" s="156"/>
      <c r="NYL156" s="155"/>
      <c r="NYM156" s="156"/>
      <c r="NYN156" s="155"/>
      <c r="NYO156" s="156"/>
      <c r="NYP156" s="155"/>
      <c r="NYQ156" s="156"/>
      <c r="NYR156" s="155"/>
      <c r="NYS156" s="156"/>
      <c r="NYT156" s="155"/>
      <c r="NYU156" s="156"/>
      <c r="NYV156" s="155"/>
      <c r="NYW156" s="156"/>
      <c r="NYX156" s="155"/>
      <c r="NYY156" s="156"/>
      <c r="NYZ156" s="155"/>
      <c r="NZA156" s="156"/>
      <c r="NZB156" s="155"/>
      <c r="NZC156" s="156"/>
      <c r="NZD156" s="155"/>
      <c r="NZE156" s="156"/>
      <c r="NZF156" s="155"/>
      <c r="NZG156" s="156"/>
      <c r="NZH156" s="155"/>
      <c r="NZI156" s="156"/>
      <c r="NZJ156" s="155"/>
      <c r="NZK156" s="156"/>
      <c r="NZL156" s="155"/>
      <c r="NZM156" s="156"/>
      <c r="NZN156" s="155"/>
      <c r="NZO156" s="156"/>
      <c r="NZP156" s="155"/>
      <c r="NZQ156" s="156"/>
      <c r="NZR156" s="155"/>
      <c r="NZS156" s="156"/>
      <c r="NZT156" s="155"/>
      <c r="NZU156" s="156"/>
      <c r="NZV156" s="155"/>
      <c r="NZW156" s="156"/>
      <c r="NZX156" s="155"/>
      <c r="NZY156" s="156"/>
      <c r="NZZ156" s="155"/>
      <c r="OAA156" s="156"/>
      <c r="OAB156" s="155"/>
      <c r="OAC156" s="156"/>
      <c r="OAD156" s="155"/>
      <c r="OAE156" s="156"/>
      <c r="OAF156" s="155"/>
      <c r="OAG156" s="156"/>
      <c r="OAH156" s="155"/>
      <c r="OAI156" s="156"/>
      <c r="OAJ156" s="155"/>
      <c r="OAK156" s="156"/>
      <c r="OAL156" s="155"/>
      <c r="OAM156" s="156"/>
      <c r="OAN156" s="155"/>
      <c r="OAO156" s="156"/>
      <c r="OAP156" s="155"/>
      <c r="OAQ156" s="156"/>
      <c r="OAR156" s="155"/>
      <c r="OAS156" s="156"/>
      <c r="OAT156" s="155"/>
      <c r="OAU156" s="156"/>
      <c r="OAV156" s="155"/>
      <c r="OAW156" s="156"/>
      <c r="OAX156" s="155"/>
      <c r="OAY156" s="156"/>
      <c r="OAZ156" s="155"/>
      <c r="OBA156" s="156"/>
      <c r="OBB156" s="155"/>
      <c r="OBC156" s="156"/>
      <c r="OBD156" s="155"/>
      <c r="OBE156" s="156"/>
      <c r="OBF156" s="155"/>
      <c r="OBG156" s="156"/>
      <c r="OBH156" s="155"/>
      <c r="OBI156" s="156"/>
      <c r="OBJ156" s="155"/>
      <c r="OBK156" s="156"/>
      <c r="OBL156" s="155"/>
      <c r="OBM156" s="156"/>
      <c r="OBN156" s="155"/>
      <c r="OBO156" s="156"/>
      <c r="OBP156" s="155"/>
      <c r="OBQ156" s="156"/>
      <c r="OBR156" s="155"/>
      <c r="OBS156" s="156"/>
      <c r="OBT156" s="155"/>
      <c r="OBU156" s="156"/>
      <c r="OBV156" s="155"/>
      <c r="OBW156" s="156"/>
      <c r="OBX156" s="155"/>
      <c r="OBY156" s="156"/>
      <c r="OBZ156" s="155"/>
      <c r="OCA156" s="156"/>
      <c r="OCB156" s="155"/>
      <c r="OCC156" s="156"/>
      <c r="OCD156" s="155"/>
      <c r="OCE156" s="156"/>
      <c r="OCF156" s="155"/>
      <c r="OCG156" s="156"/>
      <c r="OCH156" s="155"/>
      <c r="OCI156" s="156"/>
      <c r="OCJ156" s="155"/>
      <c r="OCK156" s="156"/>
      <c r="OCL156" s="155"/>
      <c r="OCM156" s="156"/>
      <c r="OCN156" s="155"/>
      <c r="OCO156" s="156"/>
      <c r="OCP156" s="155"/>
      <c r="OCQ156" s="156"/>
      <c r="OCR156" s="155"/>
      <c r="OCS156" s="156"/>
      <c r="OCT156" s="155"/>
      <c r="OCU156" s="156"/>
      <c r="OCV156" s="155"/>
      <c r="OCW156" s="156"/>
      <c r="OCX156" s="155"/>
      <c r="OCY156" s="156"/>
      <c r="OCZ156" s="155"/>
      <c r="ODA156" s="156"/>
      <c r="ODB156" s="155"/>
      <c r="ODC156" s="156"/>
      <c r="ODD156" s="155"/>
      <c r="ODE156" s="156"/>
      <c r="ODF156" s="155"/>
      <c r="ODG156" s="156"/>
      <c r="ODH156" s="155"/>
      <c r="ODI156" s="156"/>
      <c r="ODJ156" s="155"/>
      <c r="ODK156" s="156"/>
      <c r="ODL156" s="155"/>
      <c r="ODM156" s="156"/>
      <c r="ODN156" s="155"/>
      <c r="ODO156" s="156"/>
      <c r="ODP156" s="155"/>
      <c r="ODQ156" s="156"/>
      <c r="ODR156" s="155"/>
      <c r="ODS156" s="156"/>
      <c r="ODT156" s="155"/>
      <c r="ODU156" s="156"/>
      <c r="ODV156" s="155"/>
      <c r="ODW156" s="156"/>
      <c r="ODX156" s="155"/>
      <c r="ODY156" s="156"/>
      <c r="ODZ156" s="155"/>
      <c r="OEA156" s="156"/>
      <c r="OEB156" s="155"/>
      <c r="OEC156" s="156"/>
      <c r="OED156" s="155"/>
      <c r="OEE156" s="156"/>
      <c r="OEF156" s="155"/>
      <c r="OEG156" s="156"/>
      <c r="OEH156" s="155"/>
      <c r="OEI156" s="156"/>
      <c r="OEJ156" s="155"/>
      <c r="OEK156" s="156"/>
      <c r="OEL156" s="155"/>
      <c r="OEM156" s="156"/>
      <c r="OEN156" s="155"/>
      <c r="OEO156" s="156"/>
      <c r="OEP156" s="155"/>
      <c r="OEQ156" s="156"/>
      <c r="OER156" s="155"/>
      <c r="OES156" s="156"/>
      <c r="OET156" s="155"/>
      <c r="OEU156" s="156"/>
      <c r="OEV156" s="155"/>
      <c r="OEW156" s="156"/>
      <c r="OEX156" s="155"/>
      <c r="OEY156" s="156"/>
      <c r="OEZ156" s="155"/>
      <c r="OFA156" s="156"/>
      <c r="OFB156" s="155"/>
      <c r="OFC156" s="156"/>
      <c r="OFD156" s="155"/>
      <c r="OFE156" s="156"/>
      <c r="OFF156" s="155"/>
      <c r="OFG156" s="156"/>
      <c r="OFH156" s="155"/>
      <c r="OFI156" s="156"/>
      <c r="OFJ156" s="155"/>
      <c r="OFK156" s="156"/>
      <c r="OFL156" s="155"/>
      <c r="OFM156" s="156"/>
      <c r="OFN156" s="155"/>
      <c r="OFO156" s="156"/>
      <c r="OFP156" s="155"/>
      <c r="OFQ156" s="156"/>
      <c r="OFR156" s="155"/>
      <c r="OFS156" s="156"/>
      <c r="OFT156" s="155"/>
      <c r="OFU156" s="156"/>
      <c r="OFV156" s="155"/>
      <c r="OFW156" s="156"/>
      <c r="OFX156" s="155"/>
      <c r="OFY156" s="156"/>
      <c r="OFZ156" s="155"/>
      <c r="OGA156" s="156"/>
      <c r="OGB156" s="155"/>
      <c r="OGC156" s="156"/>
      <c r="OGD156" s="155"/>
      <c r="OGE156" s="156"/>
      <c r="OGF156" s="155"/>
      <c r="OGG156" s="156"/>
      <c r="OGH156" s="155"/>
      <c r="OGI156" s="156"/>
      <c r="OGJ156" s="155"/>
      <c r="OGK156" s="156"/>
      <c r="OGL156" s="155"/>
      <c r="OGM156" s="156"/>
      <c r="OGN156" s="155"/>
      <c r="OGO156" s="156"/>
      <c r="OGP156" s="155"/>
      <c r="OGQ156" s="156"/>
      <c r="OGR156" s="155"/>
      <c r="OGS156" s="156"/>
      <c r="OGT156" s="155"/>
      <c r="OGU156" s="156"/>
      <c r="OGV156" s="155"/>
      <c r="OGW156" s="156"/>
      <c r="OGX156" s="155"/>
      <c r="OGY156" s="156"/>
      <c r="OGZ156" s="155"/>
      <c r="OHA156" s="156"/>
      <c r="OHB156" s="155"/>
      <c r="OHC156" s="156"/>
      <c r="OHD156" s="155"/>
      <c r="OHE156" s="156"/>
      <c r="OHF156" s="155"/>
      <c r="OHG156" s="156"/>
      <c r="OHH156" s="155"/>
      <c r="OHI156" s="156"/>
      <c r="OHJ156" s="155"/>
      <c r="OHK156" s="156"/>
      <c r="OHL156" s="155"/>
      <c r="OHM156" s="156"/>
      <c r="OHN156" s="155"/>
      <c r="OHO156" s="156"/>
      <c r="OHP156" s="155"/>
      <c r="OHQ156" s="156"/>
      <c r="OHR156" s="155"/>
      <c r="OHS156" s="156"/>
      <c r="OHT156" s="155"/>
      <c r="OHU156" s="156"/>
      <c r="OHV156" s="155"/>
      <c r="OHW156" s="156"/>
      <c r="OHX156" s="155"/>
      <c r="OHY156" s="156"/>
      <c r="OHZ156" s="155"/>
      <c r="OIA156" s="156"/>
      <c r="OIB156" s="155"/>
      <c r="OIC156" s="156"/>
      <c r="OID156" s="155"/>
      <c r="OIE156" s="156"/>
      <c r="OIF156" s="155"/>
      <c r="OIG156" s="156"/>
      <c r="OIH156" s="155"/>
      <c r="OII156" s="156"/>
      <c r="OIJ156" s="155"/>
      <c r="OIK156" s="156"/>
      <c r="OIL156" s="155"/>
      <c r="OIM156" s="156"/>
      <c r="OIN156" s="155"/>
      <c r="OIO156" s="156"/>
      <c r="OIP156" s="155"/>
      <c r="OIQ156" s="156"/>
      <c r="OIR156" s="155"/>
      <c r="OIS156" s="156"/>
      <c r="OIT156" s="155"/>
      <c r="OIU156" s="156"/>
      <c r="OIV156" s="155"/>
      <c r="OIW156" s="156"/>
      <c r="OIX156" s="155"/>
      <c r="OIY156" s="156"/>
      <c r="OIZ156" s="155"/>
      <c r="OJA156" s="156"/>
      <c r="OJB156" s="155"/>
      <c r="OJC156" s="156"/>
      <c r="OJD156" s="155"/>
      <c r="OJE156" s="156"/>
      <c r="OJF156" s="155"/>
      <c r="OJG156" s="156"/>
      <c r="OJH156" s="155"/>
      <c r="OJI156" s="156"/>
      <c r="OJJ156" s="155"/>
      <c r="OJK156" s="156"/>
      <c r="OJL156" s="155"/>
      <c r="OJM156" s="156"/>
      <c r="OJN156" s="155"/>
      <c r="OJO156" s="156"/>
      <c r="OJP156" s="155"/>
      <c r="OJQ156" s="156"/>
      <c r="OJR156" s="155"/>
      <c r="OJS156" s="156"/>
      <c r="OJT156" s="155"/>
      <c r="OJU156" s="156"/>
      <c r="OJV156" s="155"/>
      <c r="OJW156" s="156"/>
      <c r="OJX156" s="155"/>
      <c r="OJY156" s="156"/>
      <c r="OJZ156" s="155"/>
      <c r="OKA156" s="156"/>
      <c r="OKB156" s="155"/>
      <c r="OKC156" s="156"/>
      <c r="OKD156" s="155"/>
      <c r="OKE156" s="156"/>
      <c r="OKF156" s="155"/>
      <c r="OKG156" s="156"/>
      <c r="OKH156" s="155"/>
      <c r="OKI156" s="156"/>
      <c r="OKJ156" s="155"/>
      <c r="OKK156" s="156"/>
      <c r="OKL156" s="155"/>
      <c r="OKM156" s="156"/>
      <c r="OKN156" s="155"/>
      <c r="OKO156" s="156"/>
      <c r="OKP156" s="155"/>
      <c r="OKQ156" s="156"/>
      <c r="OKR156" s="155"/>
      <c r="OKS156" s="156"/>
      <c r="OKT156" s="155"/>
      <c r="OKU156" s="156"/>
      <c r="OKV156" s="155"/>
      <c r="OKW156" s="156"/>
      <c r="OKX156" s="155"/>
      <c r="OKY156" s="156"/>
      <c r="OKZ156" s="155"/>
      <c r="OLA156" s="156"/>
      <c r="OLB156" s="155"/>
      <c r="OLC156" s="156"/>
      <c r="OLD156" s="155"/>
      <c r="OLE156" s="156"/>
      <c r="OLF156" s="155"/>
      <c r="OLG156" s="156"/>
      <c r="OLH156" s="155"/>
      <c r="OLI156" s="156"/>
      <c r="OLJ156" s="155"/>
      <c r="OLK156" s="156"/>
      <c r="OLL156" s="155"/>
      <c r="OLM156" s="156"/>
      <c r="OLN156" s="155"/>
      <c r="OLO156" s="156"/>
      <c r="OLP156" s="155"/>
      <c r="OLQ156" s="156"/>
      <c r="OLR156" s="155"/>
      <c r="OLS156" s="156"/>
      <c r="OLT156" s="155"/>
      <c r="OLU156" s="156"/>
      <c r="OLV156" s="155"/>
      <c r="OLW156" s="156"/>
      <c r="OLX156" s="155"/>
      <c r="OLY156" s="156"/>
      <c r="OLZ156" s="155"/>
      <c r="OMA156" s="156"/>
      <c r="OMB156" s="155"/>
      <c r="OMC156" s="156"/>
      <c r="OMD156" s="155"/>
      <c r="OME156" s="156"/>
      <c r="OMF156" s="155"/>
      <c r="OMG156" s="156"/>
      <c r="OMH156" s="155"/>
      <c r="OMI156" s="156"/>
      <c r="OMJ156" s="155"/>
      <c r="OMK156" s="156"/>
      <c r="OML156" s="155"/>
      <c r="OMM156" s="156"/>
      <c r="OMN156" s="155"/>
      <c r="OMO156" s="156"/>
      <c r="OMP156" s="155"/>
      <c r="OMQ156" s="156"/>
      <c r="OMR156" s="155"/>
      <c r="OMS156" s="156"/>
      <c r="OMT156" s="155"/>
      <c r="OMU156" s="156"/>
      <c r="OMV156" s="155"/>
      <c r="OMW156" s="156"/>
      <c r="OMX156" s="155"/>
      <c r="OMY156" s="156"/>
      <c r="OMZ156" s="155"/>
      <c r="ONA156" s="156"/>
      <c r="ONB156" s="155"/>
      <c r="ONC156" s="156"/>
      <c r="OND156" s="155"/>
      <c r="ONE156" s="156"/>
      <c r="ONF156" s="155"/>
      <c r="ONG156" s="156"/>
      <c r="ONH156" s="155"/>
      <c r="ONI156" s="156"/>
      <c r="ONJ156" s="155"/>
      <c r="ONK156" s="156"/>
      <c r="ONL156" s="155"/>
      <c r="ONM156" s="156"/>
      <c r="ONN156" s="155"/>
      <c r="ONO156" s="156"/>
      <c r="ONP156" s="155"/>
      <c r="ONQ156" s="156"/>
      <c r="ONR156" s="155"/>
      <c r="ONS156" s="156"/>
      <c r="ONT156" s="155"/>
      <c r="ONU156" s="156"/>
      <c r="ONV156" s="155"/>
      <c r="ONW156" s="156"/>
      <c r="ONX156" s="155"/>
      <c r="ONY156" s="156"/>
      <c r="ONZ156" s="155"/>
      <c r="OOA156" s="156"/>
      <c r="OOB156" s="155"/>
      <c r="OOC156" s="156"/>
      <c r="OOD156" s="155"/>
      <c r="OOE156" s="156"/>
      <c r="OOF156" s="155"/>
      <c r="OOG156" s="156"/>
      <c r="OOH156" s="155"/>
      <c r="OOI156" s="156"/>
      <c r="OOJ156" s="155"/>
      <c r="OOK156" s="156"/>
      <c r="OOL156" s="155"/>
      <c r="OOM156" s="156"/>
      <c r="OON156" s="155"/>
      <c r="OOO156" s="156"/>
      <c r="OOP156" s="155"/>
      <c r="OOQ156" s="156"/>
      <c r="OOR156" s="155"/>
      <c r="OOS156" s="156"/>
      <c r="OOT156" s="155"/>
      <c r="OOU156" s="156"/>
      <c r="OOV156" s="155"/>
      <c r="OOW156" s="156"/>
      <c r="OOX156" s="155"/>
      <c r="OOY156" s="156"/>
      <c r="OOZ156" s="155"/>
      <c r="OPA156" s="156"/>
      <c r="OPB156" s="155"/>
      <c r="OPC156" s="156"/>
      <c r="OPD156" s="155"/>
      <c r="OPE156" s="156"/>
      <c r="OPF156" s="155"/>
      <c r="OPG156" s="156"/>
      <c r="OPH156" s="155"/>
      <c r="OPI156" s="156"/>
      <c r="OPJ156" s="155"/>
      <c r="OPK156" s="156"/>
      <c r="OPL156" s="155"/>
      <c r="OPM156" s="156"/>
      <c r="OPN156" s="155"/>
      <c r="OPO156" s="156"/>
      <c r="OPP156" s="155"/>
      <c r="OPQ156" s="156"/>
      <c r="OPR156" s="155"/>
      <c r="OPS156" s="156"/>
      <c r="OPT156" s="155"/>
      <c r="OPU156" s="156"/>
      <c r="OPV156" s="155"/>
      <c r="OPW156" s="156"/>
      <c r="OPX156" s="155"/>
      <c r="OPY156" s="156"/>
      <c r="OPZ156" s="155"/>
      <c r="OQA156" s="156"/>
      <c r="OQB156" s="155"/>
      <c r="OQC156" s="156"/>
      <c r="OQD156" s="155"/>
      <c r="OQE156" s="156"/>
      <c r="OQF156" s="155"/>
      <c r="OQG156" s="156"/>
      <c r="OQH156" s="155"/>
      <c r="OQI156" s="156"/>
      <c r="OQJ156" s="155"/>
      <c r="OQK156" s="156"/>
      <c r="OQL156" s="155"/>
      <c r="OQM156" s="156"/>
      <c r="OQN156" s="155"/>
      <c r="OQO156" s="156"/>
      <c r="OQP156" s="155"/>
      <c r="OQQ156" s="156"/>
      <c r="OQR156" s="155"/>
      <c r="OQS156" s="156"/>
      <c r="OQT156" s="155"/>
      <c r="OQU156" s="156"/>
      <c r="OQV156" s="155"/>
      <c r="OQW156" s="156"/>
      <c r="OQX156" s="155"/>
      <c r="OQY156" s="156"/>
      <c r="OQZ156" s="155"/>
      <c r="ORA156" s="156"/>
      <c r="ORB156" s="155"/>
      <c r="ORC156" s="156"/>
      <c r="ORD156" s="155"/>
      <c r="ORE156" s="156"/>
      <c r="ORF156" s="155"/>
      <c r="ORG156" s="156"/>
      <c r="ORH156" s="155"/>
      <c r="ORI156" s="156"/>
      <c r="ORJ156" s="155"/>
      <c r="ORK156" s="156"/>
      <c r="ORL156" s="155"/>
      <c r="ORM156" s="156"/>
      <c r="ORN156" s="155"/>
      <c r="ORO156" s="156"/>
      <c r="ORP156" s="155"/>
      <c r="ORQ156" s="156"/>
      <c r="ORR156" s="155"/>
      <c r="ORS156" s="156"/>
      <c r="ORT156" s="155"/>
      <c r="ORU156" s="156"/>
      <c r="ORV156" s="155"/>
      <c r="ORW156" s="156"/>
      <c r="ORX156" s="155"/>
      <c r="ORY156" s="156"/>
      <c r="ORZ156" s="155"/>
      <c r="OSA156" s="156"/>
      <c r="OSB156" s="155"/>
      <c r="OSC156" s="156"/>
      <c r="OSD156" s="155"/>
      <c r="OSE156" s="156"/>
      <c r="OSF156" s="155"/>
      <c r="OSG156" s="156"/>
      <c r="OSH156" s="155"/>
      <c r="OSI156" s="156"/>
      <c r="OSJ156" s="155"/>
      <c r="OSK156" s="156"/>
      <c r="OSL156" s="155"/>
      <c r="OSM156" s="156"/>
      <c r="OSN156" s="155"/>
      <c r="OSO156" s="156"/>
      <c r="OSP156" s="155"/>
      <c r="OSQ156" s="156"/>
      <c r="OSR156" s="155"/>
      <c r="OSS156" s="156"/>
      <c r="OST156" s="155"/>
      <c r="OSU156" s="156"/>
      <c r="OSV156" s="155"/>
      <c r="OSW156" s="156"/>
      <c r="OSX156" s="155"/>
      <c r="OSY156" s="156"/>
      <c r="OSZ156" s="155"/>
      <c r="OTA156" s="156"/>
      <c r="OTB156" s="155"/>
      <c r="OTC156" s="156"/>
      <c r="OTD156" s="155"/>
      <c r="OTE156" s="156"/>
      <c r="OTF156" s="155"/>
      <c r="OTG156" s="156"/>
      <c r="OTH156" s="155"/>
      <c r="OTI156" s="156"/>
      <c r="OTJ156" s="155"/>
      <c r="OTK156" s="156"/>
      <c r="OTL156" s="155"/>
      <c r="OTM156" s="156"/>
      <c r="OTN156" s="155"/>
      <c r="OTO156" s="156"/>
      <c r="OTP156" s="155"/>
      <c r="OTQ156" s="156"/>
      <c r="OTR156" s="155"/>
      <c r="OTS156" s="156"/>
      <c r="OTT156" s="155"/>
      <c r="OTU156" s="156"/>
      <c r="OTV156" s="155"/>
      <c r="OTW156" s="156"/>
      <c r="OTX156" s="155"/>
      <c r="OTY156" s="156"/>
      <c r="OTZ156" s="155"/>
      <c r="OUA156" s="156"/>
      <c r="OUB156" s="155"/>
      <c r="OUC156" s="156"/>
      <c r="OUD156" s="155"/>
      <c r="OUE156" s="156"/>
      <c r="OUF156" s="155"/>
      <c r="OUG156" s="156"/>
      <c r="OUH156" s="155"/>
      <c r="OUI156" s="156"/>
      <c r="OUJ156" s="155"/>
      <c r="OUK156" s="156"/>
      <c r="OUL156" s="155"/>
      <c r="OUM156" s="156"/>
      <c r="OUN156" s="155"/>
      <c r="OUO156" s="156"/>
      <c r="OUP156" s="155"/>
      <c r="OUQ156" s="156"/>
      <c r="OUR156" s="155"/>
      <c r="OUS156" s="156"/>
      <c r="OUT156" s="155"/>
      <c r="OUU156" s="156"/>
      <c r="OUV156" s="155"/>
      <c r="OUW156" s="156"/>
      <c r="OUX156" s="155"/>
      <c r="OUY156" s="156"/>
      <c r="OUZ156" s="155"/>
      <c r="OVA156" s="156"/>
      <c r="OVB156" s="155"/>
      <c r="OVC156" s="156"/>
      <c r="OVD156" s="155"/>
      <c r="OVE156" s="156"/>
      <c r="OVF156" s="155"/>
      <c r="OVG156" s="156"/>
      <c r="OVH156" s="155"/>
      <c r="OVI156" s="156"/>
      <c r="OVJ156" s="155"/>
      <c r="OVK156" s="156"/>
      <c r="OVL156" s="155"/>
      <c r="OVM156" s="156"/>
      <c r="OVN156" s="155"/>
      <c r="OVO156" s="156"/>
      <c r="OVP156" s="155"/>
      <c r="OVQ156" s="156"/>
      <c r="OVR156" s="155"/>
      <c r="OVS156" s="156"/>
      <c r="OVT156" s="155"/>
      <c r="OVU156" s="156"/>
      <c r="OVV156" s="155"/>
      <c r="OVW156" s="156"/>
      <c r="OVX156" s="155"/>
      <c r="OVY156" s="156"/>
      <c r="OVZ156" s="155"/>
      <c r="OWA156" s="156"/>
      <c r="OWB156" s="155"/>
      <c r="OWC156" s="156"/>
      <c r="OWD156" s="155"/>
      <c r="OWE156" s="156"/>
      <c r="OWF156" s="155"/>
      <c r="OWG156" s="156"/>
      <c r="OWH156" s="155"/>
      <c r="OWI156" s="156"/>
      <c r="OWJ156" s="155"/>
      <c r="OWK156" s="156"/>
      <c r="OWL156" s="155"/>
      <c r="OWM156" s="156"/>
      <c r="OWN156" s="155"/>
      <c r="OWO156" s="156"/>
      <c r="OWP156" s="155"/>
      <c r="OWQ156" s="156"/>
      <c r="OWR156" s="155"/>
      <c r="OWS156" s="156"/>
      <c r="OWT156" s="155"/>
      <c r="OWU156" s="156"/>
      <c r="OWV156" s="155"/>
      <c r="OWW156" s="156"/>
      <c r="OWX156" s="155"/>
      <c r="OWY156" s="156"/>
      <c r="OWZ156" s="155"/>
      <c r="OXA156" s="156"/>
      <c r="OXB156" s="155"/>
      <c r="OXC156" s="156"/>
      <c r="OXD156" s="155"/>
      <c r="OXE156" s="156"/>
      <c r="OXF156" s="155"/>
      <c r="OXG156" s="156"/>
      <c r="OXH156" s="155"/>
      <c r="OXI156" s="156"/>
      <c r="OXJ156" s="155"/>
      <c r="OXK156" s="156"/>
      <c r="OXL156" s="155"/>
      <c r="OXM156" s="156"/>
      <c r="OXN156" s="155"/>
      <c r="OXO156" s="156"/>
      <c r="OXP156" s="155"/>
      <c r="OXQ156" s="156"/>
      <c r="OXR156" s="155"/>
      <c r="OXS156" s="156"/>
      <c r="OXT156" s="155"/>
      <c r="OXU156" s="156"/>
      <c r="OXV156" s="155"/>
      <c r="OXW156" s="156"/>
      <c r="OXX156" s="155"/>
      <c r="OXY156" s="156"/>
      <c r="OXZ156" s="155"/>
      <c r="OYA156" s="156"/>
      <c r="OYB156" s="155"/>
      <c r="OYC156" s="156"/>
      <c r="OYD156" s="155"/>
      <c r="OYE156" s="156"/>
      <c r="OYF156" s="155"/>
      <c r="OYG156" s="156"/>
      <c r="OYH156" s="155"/>
      <c r="OYI156" s="156"/>
      <c r="OYJ156" s="155"/>
      <c r="OYK156" s="156"/>
      <c r="OYL156" s="155"/>
      <c r="OYM156" s="156"/>
      <c r="OYN156" s="155"/>
      <c r="OYO156" s="156"/>
      <c r="OYP156" s="155"/>
      <c r="OYQ156" s="156"/>
      <c r="OYR156" s="155"/>
      <c r="OYS156" s="156"/>
      <c r="OYT156" s="155"/>
      <c r="OYU156" s="156"/>
      <c r="OYV156" s="155"/>
      <c r="OYW156" s="156"/>
      <c r="OYX156" s="155"/>
      <c r="OYY156" s="156"/>
      <c r="OYZ156" s="155"/>
      <c r="OZA156" s="156"/>
      <c r="OZB156" s="155"/>
      <c r="OZC156" s="156"/>
      <c r="OZD156" s="155"/>
      <c r="OZE156" s="156"/>
      <c r="OZF156" s="155"/>
      <c r="OZG156" s="156"/>
      <c r="OZH156" s="155"/>
      <c r="OZI156" s="156"/>
      <c r="OZJ156" s="155"/>
      <c r="OZK156" s="156"/>
      <c r="OZL156" s="155"/>
      <c r="OZM156" s="156"/>
      <c r="OZN156" s="155"/>
      <c r="OZO156" s="156"/>
      <c r="OZP156" s="155"/>
      <c r="OZQ156" s="156"/>
      <c r="OZR156" s="155"/>
      <c r="OZS156" s="156"/>
      <c r="OZT156" s="155"/>
      <c r="OZU156" s="156"/>
      <c r="OZV156" s="155"/>
      <c r="OZW156" s="156"/>
      <c r="OZX156" s="155"/>
      <c r="OZY156" s="156"/>
      <c r="OZZ156" s="155"/>
      <c r="PAA156" s="156"/>
      <c r="PAB156" s="155"/>
      <c r="PAC156" s="156"/>
      <c r="PAD156" s="155"/>
      <c r="PAE156" s="156"/>
      <c r="PAF156" s="155"/>
      <c r="PAG156" s="156"/>
      <c r="PAH156" s="155"/>
      <c r="PAI156" s="156"/>
      <c r="PAJ156" s="155"/>
      <c r="PAK156" s="156"/>
      <c r="PAL156" s="155"/>
      <c r="PAM156" s="156"/>
      <c r="PAN156" s="155"/>
      <c r="PAO156" s="156"/>
      <c r="PAP156" s="155"/>
      <c r="PAQ156" s="156"/>
      <c r="PAR156" s="155"/>
      <c r="PAS156" s="156"/>
      <c r="PAT156" s="155"/>
      <c r="PAU156" s="156"/>
      <c r="PAV156" s="155"/>
      <c r="PAW156" s="156"/>
      <c r="PAX156" s="155"/>
      <c r="PAY156" s="156"/>
      <c r="PAZ156" s="155"/>
      <c r="PBA156" s="156"/>
      <c r="PBB156" s="155"/>
      <c r="PBC156" s="156"/>
      <c r="PBD156" s="155"/>
      <c r="PBE156" s="156"/>
      <c r="PBF156" s="155"/>
      <c r="PBG156" s="156"/>
      <c r="PBH156" s="155"/>
      <c r="PBI156" s="156"/>
      <c r="PBJ156" s="155"/>
      <c r="PBK156" s="156"/>
      <c r="PBL156" s="155"/>
      <c r="PBM156" s="156"/>
      <c r="PBN156" s="155"/>
      <c r="PBO156" s="156"/>
      <c r="PBP156" s="155"/>
      <c r="PBQ156" s="156"/>
      <c r="PBR156" s="155"/>
      <c r="PBS156" s="156"/>
      <c r="PBT156" s="155"/>
      <c r="PBU156" s="156"/>
      <c r="PBV156" s="155"/>
      <c r="PBW156" s="156"/>
      <c r="PBX156" s="155"/>
      <c r="PBY156" s="156"/>
      <c r="PBZ156" s="155"/>
      <c r="PCA156" s="156"/>
      <c r="PCB156" s="155"/>
      <c r="PCC156" s="156"/>
      <c r="PCD156" s="155"/>
      <c r="PCE156" s="156"/>
      <c r="PCF156" s="155"/>
      <c r="PCG156" s="156"/>
      <c r="PCH156" s="155"/>
      <c r="PCI156" s="156"/>
      <c r="PCJ156" s="155"/>
      <c r="PCK156" s="156"/>
      <c r="PCL156" s="155"/>
      <c r="PCM156" s="156"/>
      <c r="PCN156" s="155"/>
      <c r="PCO156" s="156"/>
      <c r="PCP156" s="155"/>
      <c r="PCQ156" s="156"/>
      <c r="PCR156" s="155"/>
      <c r="PCS156" s="156"/>
      <c r="PCT156" s="155"/>
      <c r="PCU156" s="156"/>
      <c r="PCV156" s="155"/>
      <c r="PCW156" s="156"/>
      <c r="PCX156" s="155"/>
      <c r="PCY156" s="156"/>
      <c r="PCZ156" s="155"/>
      <c r="PDA156" s="156"/>
      <c r="PDB156" s="155"/>
      <c r="PDC156" s="156"/>
      <c r="PDD156" s="155"/>
      <c r="PDE156" s="156"/>
      <c r="PDF156" s="155"/>
      <c r="PDG156" s="156"/>
      <c r="PDH156" s="155"/>
      <c r="PDI156" s="156"/>
      <c r="PDJ156" s="155"/>
      <c r="PDK156" s="156"/>
      <c r="PDL156" s="155"/>
      <c r="PDM156" s="156"/>
      <c r="PDN156" s="155"/>
      <c r="PDO156" s="156"/>
      <c r="PDP156" s="155"/>
      <c r="PDQ156" s="156"/>
      <c r="PDR156" s="155"/>
      <c r="PDS156" s="156"/>
      <c r="PDT156" s="155"/>
      <c r="PDU156" s="156"/>
      <c r="PDV156" s="155"/>
      <c r="PDW156" s="156"/>
      <c r="PDX156" s="155"/>
      <c r="PDY156" s="156"/>
      <c r="PDZ156" s="155"/>
      <c r="PEA156" s="156"/>
      <c r="PEB156" s="155"/>
      <c r="PEC156" s="156"/>
      <c r="PED156" s="155"/>
      <c r="PEE156" s="156"/>
      <c r="PEF156" s="155"/>
      <c r="PEG156" s="156"/>
      <c r="PEH156" s="155"/>
      <c r="PEI156" s="156"/>
      <c r="PEJ156" s="155"/>
      <c r="PEK156" s="156"/>
      <c r="PEL156" s="155"/>
      <c r="PEM156" s="156"/>
      <c r="PEN156" s="155"/>
      <c r="PEO156" s="156"/>
      <c r="PEP156" s="155"/>
      <c r="PEQ156" s="156"/>
      <c r="PER156" s="155"/>
      <c r="PES156" s="156"/>
      <c r="PET156" s="155"/>
      <c r="PEU156" s="156"/>
      <c r="PEV156" s="155"/>
      <c r="PEW156" s="156"/>
      <c r="PEX156" s="155"/>
      <c r="PEY156" s="156"/>
      <c r="PEZ156" s="155"/>
      <c r="PFA156" s="156"/>
      <c r="PFB156" s="155"/>
      <c r="PFC156" s="156"/>
      <c r="PFD156" s="155"/>
      <c r="PFE156" s="156"/>
      <c r="PFF156" s="155"/>
      <c r="PFG156" s="156"/>
      <c r="PFH156" s="155"/>
      <c r="PFI156" s="156"/>
      <c r="PFJ156" s="155"/>
      <c r="PFK156" s="156"/>
      <c r="PFL156" s="155"/>
      <c r="PFM156" s="156"/>
      <c r="PFN156" s="155"/>
      <c r="PFO156" s="156"/>
      <c r="PFP156" s="155"/>
      <c r="PFQ156" s="156"/>
      <c r="PFR156" s="155"/>
      <c r="PFS156" s="156"/>
      <c r="PFT156" s="155"/>
      <c r="PFU156" s="156"/>
      <c r="PFV156" s="155"/>
      <c r="PFW156" s="156"/>
      <c r="PFX156" s="155"/>
      <c r="PFY156" s="156"/>
      <c r="PFZ156" s="155"/>
      <c r="PGA156" s="156"/>
      <c r="PGB156" s="155"/>
      <c r="PGC156" s="156"/>
      <c r="PGD156" s="155"/>
      <c r="PGE156" s="156"/>
      <c r="PGF156" s="155"/>
      <c r="PGG156" s="156"/>
      <c r="PGH156" s="155"/>
      <c r="PGI156" s="156"/>
      <c r="PGJ156" s="155"/>
      <c r="PGK156" s="156"/>
      <c r="PGL156" s="155"/>
      <c r="PGM156" s="156"/>
      <c r="PGN156" s="155"/>
      <c r="PGO156" s="156"/>
      <c r="PGP156" s="155"/>
      <c r="PGQ156" s="156"/>
      <c r="PGR156" s="155"/>
      <c r="PGS156" s="156"/>
      <c r="PGT156" s="155"/>
      <c r="PGU156" s="156"/>
      <c r="PGV156" s="155"/>
      <c r="PGW156" s="156"/>
      <c r="PGX156" s="155"/>
      <c r="PGY156" s="156"/>
      <c r="PGZ156" s="155"/>
      <c r="PHA156" s="156"/>
      <c r="PHB156" s="155"/>
      <c r="PHC156" s="156"/>
      <c r="PHD156" s="155"/>
      <c r="PHE156" s="156"/>
      <c r="PHF156" s="155"/>
      <c r="PHG156" s="156"/>
      <c r="PHH156" s="155"/>
      <c r="PHI156" s="156"/>
      <c r="PHJ156" s="155"/>
      <c r="PHK156" s="156"/>
      <c r="PHL156" s="155"/>
      <c r="PHM156" s="156"/>
      <c r="PHN156" s="155"/>
      <c r="PHO156" s="156"/>
      <c r="PHP156" s="155"/>
      <c r="PHQ156" s="156"/>
      <c r="PHR156" s="155"/>
      <c r="PHS156" s="156"/>
      <c r="PHT156" s="155"/>
      <c r="PHU156" s="156"/>
      <c r="PHV156" s="155"/>
      <c r="PHW156" s="156"/>
      <c r="PHX156" s="155"/>
      <c r="PHY156" s="156"/>
      <c r="PHZ156" s="155"/>
      <c r="PIA156" s="156"/>
      <c r="PIB156" s="155"/>
      <c r="PIC156" s="156"/>
      <c r="PID156" s="155"/>
      <c r="PIE156" s="156"/>
      <c r="PIF156" s="155"/>
      <c r="PIG156" s="156"/>
      <c r="PIH156" s="155"/>
      <c r="PII156" s="156"/>
      <c r="PIJ156" s="155"/>
      <c r="PIK156" s="156"/>
      <c r="PIL156" s="155"/>
      <c r="PIM156" s="156"/>
      <c r="PIN156" s="155"/>
      <c r="PIO156" s="156"/>
      <c r="PIP156" s="155"/>
      <c r="PIQ156" s="156"/>
      <c r="PIR156" s="155"/>
      <c r="PIS156" s="156"/>
      <c r="PIT156" s="155"/>
      <c r="PIU156" s="156"/>
      <c r="PIV156" s="155"/>
      <c r="PIW156" s="156"/>
      <c r="PIX156" s="155"/>
      <c r="PIY156" s="156"/>
      <c r="PIZ156" s="155"/>
      <c r="PJA156" s="156"/>
      <c r="PJB156" s="155"/>
      <c r="PJC156" s="156"/>
      <c r="PJD156" s="155"/>
      <c r="PJE156" s="156"/>
      <c r="PJF156" s="155"/>
      <c r="PJG156" s="156"/>
      <c r="PJH156" s="155"/>
      <c r="PJI156" s="156"/>
      <c r="PJJ156" s="155"/>
      <c r="PJK156" s="156"/>
      <c r="PJL156" s="155"/>
      <c r="PJM156" s="156"/>
      <c r="PJN156" s="155"/>
      <c r="PJO156" s="156"/>
      <c r="PJP156" s="155"/>
      <c r="PJQ156" s="156"/>
      <c r="PJR156" s="155"/>
      <c r="PJS156" s="156"/>
      <c r="PJT156" s="155"/>
      <c r="PJU156" s="156"/>
      <c r="PJV156" s="155"/>
      <c r="PJW156" s="156"/>
      <c r="PJX156" s="155"/>
      <c r="PJY156" s="156"/>
      <c r="PJZ156" s="155"/>
      <c r="PKA156" s="156"/>
      <c r="PKB156" s="155"/>
      <c r="PKC156" s="156"/>
      <c r="PKD156" s="155"/>
      <c r="PKE156" s="156"/>
      <c r="PKF156" s="155"/>
      <c r="PKG156" s="156"/>
      <c r="PKH156" s="155"/>
      <c r="PKI156" s="156"/>
      <c r="PKJ156" s="155"/>
      <c r="PKK156" s="156"/>
      <c r="PKL156" s="155"/>
      <c r="PKM156" s="156"/>
      <c r="PKN156" s="155"/>
      <c r="PKO156" s="156"/>
      <c r="PKP156" s="155"/>
      <c r="PKQ156" s="156"/>
      <c r="PKR156" s="155"/>
      <c r="PKS156" s="156"/>
      <c r="PKT156" s="155"/>
      <c r="PKU156" s="156"/>
      <c r="PKV156" s="155"/>
      <c r="PKW156" s="156"/>
      <c r="PKX156" s="155"/>
      <c r="PKY156" s="156"/>
      <c r="PKZ156" s="155"/>
      <c r="PLA156" s="156"/>
      <c r="PLB156" s="155"/>
      <c r="PLC156" s="156"/>
      <c r="PLD156" s="155"/>
      <c r="PLE156" s="156"/>
      <c r="PLF156" s="155"/>
      <c r="PLG156" s="156"/>
      <c r="PLH156" s="155"/>
      <c r="PLI156" s="156"/>
      <c r="PLJ156" s="155"/>
      <c r="PLK156" s="156"/>
      <c r="PLL156" s="155"/>
      <c r="PLM156" s="156"/>
      <c r="PLN156" s="155"/>
      <c r="PLO156" s="156"/>
      <c r="PLP156" s="155"/>
      <c r="PLQ156" s="156"/>
      <c r="PLR156" s="155"/>
      <c r="PLS156" s="156"/>
      <c r="PLT156" s="155"/>
      <c r="PLU156" s="156"/>
      <c r="PLV156" s="155"/>
      <c r="PLW156" s="156"/>
      <c r="PLX156" s="155"/>
      <c r="PLY156" s="156"/>
      <c r="PLZ156" s="155"/>
      <c r="PMA156" s="156"/>
      <c r="PMB156" s="155"/>
      <c r="PMC156" s="156"/>
      <c r="PMD156" s="155"/>
      <c r="PME156" s="156"/>
      <c r="PMF156" s="155"/>
      <c r="PMG156" s="156"/>
      <c r="PMH156" s="155"/>
      <c r="PMI156" s="156"/>
      <c r="PMJ156" s="155"/>
      <c r="PMK156" s="156"/>
      <c r="PML156" s="155"/>
      <c r="PMM156" s="156"/>
      <c r="PMN156" s="155"/>
      <c r="PMO156" s="156"/>
      <c r="PMP156" s="155"/>
      <c r="PMQ156" s="156"/>
      <c r="PMR156" s="155"/>
      <c r="PMS156" s="156"/>
      <c r="PMT156" s="155"/>
      <c r="PMU156" s="156"/>
      <c r="PMV156" s="155"/>
      <c r="PMW156" s="156"/>
      <c r="PMX156" s="155"/>
      <c r="PMY156" s="156"/>
      <c r="PMZ156" s="155"/>
      <c r="PNA156" s="156"/>
      <c r="PNB156" s="155"/>
      <c r="PNC156" s="156"/>
      <c r="PND156" s="155"/>
      <c r="PNE156" s="156"/>
      <c r="PNF156" s="155"/>
      <c r="PNG156" s="156"/>
      <c r="PNH156" s="155"/>
      <c r="PNI156" s="156"/>
      <c r="PNJ156" s="155"/>
      <c r="PNK156" s="156"/>
      <c r="PNL156" s="155"/>
      <c r="PNM156" s="156"/>
      <c r="PNN156" s="155"/>
      <c r="PNO156" s="156"/>
      <c r="PNP156" s="155"/>
      <c r="PNQ156" s="156"/>
      <c r="PNR156" s="155"/>
      <c r="PNS156" s="156"/>
      <c r="PNT156" s="155"/>
      <c r="PNU156" s="156"/>
      <c r="PNV156" s="155"/>
      <c r="PNW156" s="156"/>
      <c r="PNX156" s="155"/>
      <c r="PNY156" s="156"/>
      <c r="PNZ156" s="155"/>
      <c r="POA156" s="156"/>
      <c r="POB156" s="155"/>
      <c r="POC156" s="156"/>
      <c r="POD156" s="155"/>
      <c r="POE156" s="156"/>
      <c r="POF156" s="155"/>
      <c r="POG156" s="156"/>
      <c r="POH156" s="155"/>
      <c r="POI156" s="156"/>
      <c r="POJ156" s="155"/>
      <c r="POK156" s="156"/>
      <c r="POL156" s="155"/>
      <c r="POM156" s="156"/>
      <c r="PON156" s="155"/>
      <c r="POO156" s="156"/>
      <c r="POP156" s="155"/>
      <c r="POQ156" s="156"/>
      <c r="POR156" s="155"/>
      <c r="POS156" s="156"/>
      <c r="POT156" s="155"/>
      <c r="POU156" s="156"/>
      <c r="POV156" s="155"/>
      <c r="POW156" s="156"/>
      <c r="POX156" s="155"/>
      <c r="POY156" s="156"/>
      <c r="POZ156" s="155"/>
      <c r="PPA156" s="156"/>
      <c r="PPB156" s="155"/>
      <c r="PPC156" s="156"/>
      <c r="PPD156" s="155"/>
      <c r="PPE156" s="156"/>
      <c r="PPF156" s="155"/>
      <c r="PPG156" s="156"/>
      <c r="PPH156" s="155"/>
      <c r="PPI156" s="156"/>
      <c r="PPJ156" s="155"/>
      <c r="PPK156" s="156"/>
      <c r="PPL156" s="155"/>
      <c r="PPM156" s="156"/>
      <c r="PPN156" s="155"/>
      <c r="PPO156" s="156"/>
      <c r="PPP156" s="155"/>
      <c r="PPQ156" s="156"/>
      <c r="PPR156" s="155"/>
      <c r="PPS156" s="156"/>
      <c r="PPT156" s="155"/>
      <c r="PPU156" s="156"/>
      <c r="PPV156" s="155"/>
      <c r="PPW156" s="156"/>
      <c r="PPX156" s="155"/>
      <c r="PPY156" s="156"/>
      <c r="PPZ156" s="155"/>
      <c r="PQA156" s="156"/>
      <c r="PQB156" s="155"/>
      <c r="PQC156" s="156"/>
      <c r="PQD156" s="155"/>
      <c r="PQE156" s="156"/>
      <c r="PQF156" s="155"/>
      <c r="PQG156" s="156"/>
      <c r="PQH156" s="155"/>
      <c r="PQI156" s="156"/>
      <c r="PQJ156" s="155"/>
      <c r="PQK156" s="156"/>
      <c r="PQL156" s="155"/>
      <c r="PQM156" s="156"/>
      <c r="PQN156" s="155"/>
      <c r="PQO156" s="156"/>
      <c r="PQP156" s="155"/>
      <c r="PQQ156" s="156"/>
      <c r="PQR156" s="155"/>
      <c r="PQS156" s="156"/>
      <c r="PQT156" s="155"/>
      <c r="PQU156" s="156"/>
      <c r="PQV156" s="155"/>
      <c r="PQW156" s="156"/>
      <c r="PQX156" s="155"/>
      <c r="PQY156" s="156"/>
      <c r="PQZ156" s="155"/>
      <c r="PRA156" s="156"/>
      <c r="PRB156" s="155"/>
      <c r="PRC156" s="156"/>
      <c r="PRD156" s="155"/>
      <c r="PRE156" s="156"/>
      <c r="PRF156" s="155"/>
      <c r="PRG156" s="156"/>
      <c r="PRH156" s="155"/>
      <c r="PRI156" s="156"/>
      <c r="PRJ156" s="155"/>
      <c r="PRK156" s="156"/>
      <c r="PRL156" s="155"/>
      <c r="PRM156" s="156"/>
      <c r="PRN156" s="155"/>
      <c r="PRO156" s="156"/>
      <c r="PRP156" s="155"/>
      <c r="PRQ156" s="156"/>
      <c r="PRR156" s="155"/>
      <c r="PRS156" s="156"/>
      <c r="PRT156" s="155"/>
      <c r="PRU156" s="156"/>
      <c r="PRV156" s="155"/>
      <c r="PRW156" s="156"/>
      <c r="PRX156" s="155"/>
      <c r="PRY156" s="156"/>
      <c r="PRZ156" s="155"/>
      <c r="PSA156" s="156"/>
      <c r="PSB156" s="155"/>
      <c r="PSC156" s="156"/>
      <c r="PSD156" s="155"/>
      <c r="PSE156" s="156"/>
      <c r="PSF156" s="155"/>
      <c r="PSG156" s="156"/>
      <c r="PSH156" s="155"/>
      <c r="PSI156" s="156"/>
      <c r="PSJ156" s="155"/>
      <c r="PSK156" s="156"/>
      <c r="PSL156" s="155"/>
      <c r="PSM156" s="156"/>
      <c r="PSN156" s="155"/>
      <c r="PSO156" s="156"/>
      <c r="PSP156" s="155"/>
      <c r="PSQ156" s="156"/>
      <c r="PSR156" s="155"/>
      <c r="PSS156" s="156"/>
      <c r="PST156" s="155"/>
      <c r="PSU156" s="156"/>
      <c r="PSV156" s="155"/>
      <c r="PSW156" s="156"/>
      <c r="PSX156" s="155"/>
      <c r="PSY156" s="156"/>
      <c r="PSZ156" s="155"/>
      <c r="PTA156" s="156"/>
      <c r="PTB156" s="155"/>
      <c r="PTC156" s="156"/>
      <c r="PTD156" s="155"/>
      <c r="PTE156" s="156"/>
      <c r="PTF156" s="155"/>
      <c r="PTG156" s="156"/>
      <c r="PTH156" s="155"/>
      <c r="PTI156" s="156"/>
      <c r="PTJ156" s="155"/>
      <c r="PTK156" s="156"/>
      <c r="PTL156" s="155"/>
      <c r="PTM156" s="156"/>
      <c r="PTN156" s="155"/>
      <c r="PTO156" s="156"/>
      <c r="PTP156" s="155"/>
      <c r="PTQ156" s="156"/>
      <c r="PTR156" s="155"/>
      <c r="PTS156" s="156"/>
      <c r="PTT156" s="155"/>
      <c r="PTU156" s="156"/>
      <c r="PTV156" s="155"/>
      <c r="PTW156" s="156"/>
      <c r="PTX156" s="155"/>
      <c r="PTY156" s="156"/>
      <c r="PTZ156" s="155"/>
      <c r="PUA156" s="156"/>
      <c r="PUB156" s="155"/>
      <c r="PUC156" s="156"/>
      <c r="PUD156" s="155"/>
      <c r="PUE156" s="156"/>
      <c r="PUF156" s="155"/>
      <c r="PUG156" s="156"/>
      <c r="PUH156" s="155"/>
      <c r="PUI156" s="156"/>
      <c r="PUJ156" s="155"/>
      <c r="PUK156" s="156"/>
      <c r="PUL156" s="155"/>
      <c r="PUM156" s="156"/>
      <c r="PUN156" s="155"/>
      <c r="PUO156" s="156"/>
      <c r="PUP156" s="155"/>
      <c r="PUQ156" s="156"/>
      <c r="PUR156" s="155"/>
      <c r="PUS156" s="156"/>
      <c r="PUT156" s="155"/>
      <c r="PUU156" s="156"/>
      <c r="PUV156" s="155"/>
      <c r="PUW156" s="156"/>
      <c r="PUX156" s="155"/>
      <c r="PUY156" s="156"/>
      <c r="PUZ156" s="155"/>
      <c r="PVA156" s="156"/>
      <c r="PVB156" s="155"/>
      <c r="PVC156" s="156"/>
      <c r="PVD156" s="155"/>
      <c r="PVE156" s="156"/>
      <c r="PVF156" s="155"/>
      <c r="PVG156" s="156"/>
      <c r="PVH156" s="155"/>
      <c r="PVI156" s="156"/>
      <c r="PVJ156" s="155"/>
      <c r="PVK156" s="156"/>
      <c r="PVL156" s="155"/>
      <c r="PVM156" s="156"/>
      <c r="PVN156" s="155"/>
      <c r="PVO156" s="156"/>
      <c r="PVP156" s="155"/>
      <c r="PVQ156" s="156"/>
      <c r="PVR156" s="155"/>
      <c r="PVS156" s="156"/>
      <c r="PVT156" s="155"/>
      <c r="PVU156" s="156"/>
      <c r="PVV156" s="155"/>
      <c r="PVW156" s="156"/>
      <c r="PVX156" s="155"/>
      <c r="PVY156" s="156"/>
      <c r="PVZ156" s="155"/>
      <c r="PWA156" s="156"/>
      <c r="PWB156" s="155"/>
      <c r="PWC156" s="156"/>
      <c r="PWD156" s="155"/>
      <c r="PWE156" s="156"/>
      <c r="PWF156" s="155"/>
      <c r="PWG156" s="156"/>
      <c r="PWH156" s="155"/>
      <c r="PWI156" s="156"/>
      <c r="PWJ156" s="155"/>
      <c r="PWK156" s="156"/>
      <c r="PWL156" s="155"/>
      <c r="PWM156" s="156"/>
      <c r="PWN156" s="155"/>
      <c r="PWO156" s="156"/>
      <c r="PWP156" s="155"/>
      <c r="PWQ156" s="156"/>
      <c r="PWR156" s="155"/>
      <c r="PWS156" s="156"/>
      <c r="PWT156" s="155"/>
      <c r="PWU156" s="156"/>
      <c r="PWV156" s="155"/>
      <c r="PWW156" s="156"/>
      <c r="PWX156" s="155"/>
      <c r="PWY156" s="156"/>
      <c r="PWZ156" s="155"/>
      <c r="PXA156" s="156"/>
      <c r="PXB156" s="155"/>
      <c r="PXC156" s="156"/>
      <c r="PXD156" s="155"/>
      <c r="PXE156" s="156"/>
      <c r="PXF156" s="155"/>
      <c r="PXG156" s="156"/>
      <c r="PXH156" s="155"/>
      <c r="PXI156" s="156"/>
      <c r="PXJ156" s="155"/>
      <c r="PXK156" s="156"/>
      <c r="PXL156" s="155"/>
      <c r="PXM156" s="156"/>
      <c r="PXN156" s="155"/>
      <c r="PXO156" s="156"/>
      <c r="PXP156" s="155"/>
      <c r="PXQ156" s="156"/>
      <c r="PXR156" s="155"/>
      <c r="PXS156" s="156"/>
      <c r="PXT156" s="155"/>
      <c r="PXU156" s="156"/>
      <c r="PXV156" s="155"/>
      <c r="PXW156" s="156"/>
      <c r="PXX156" s="155"/>
      <c r="PXY156" s="156"/>
      <c r="PXZ156" s="155"/>
      <c r="PYA156" s="156"/>
      <c r="PYB156" s="155"/>
      <c r="PYC156" s="156"/>
      <c r="PYD156" s="155"/>
      <c r="PYE156" s="156"/>
      <c r="PYF156" s="155"/>
      <c r="PYG156" s="156"/>
      <c r="PYH156" s="155"/>
      <c r="PYI156" s="156"/>
      <c r="PYJ156" s="155"/>
      <c r="PYK156" s="156"/>
      <c r="PYL156" s="155"/>
      <c r="PYM156" s="156"/>
      <c r="PYN156" s="155"/>
      <c r="PYO156" s="156"/>
      <c r="PYP156" s="155"/>
      <c r="PYQ156" s="156"/>
      <c r="PYR156" s="155"/>
      <c r="PYS156" s="156"/>
      <c r="PYT156" s="155"/>
      <c r="PYU156" s="156"/>
      <c r="PYV156" s="155"/>
      <c r="PYW156" s="156"/>
      <c r="PYX156" s="155"/>
      <c r="PYY156" s="156"/>
      <c r="PYZ156" s="155"/>
      <c r="PZA156" s="156"/>
      <c r="PZB156" s="155"/>
      <c r="PZC156" s="156"/>
      <c r="PZD156" s="155"/>
      <c r="PZE156" s="156"/>
      <c r="PZF156" s="155"/>
      <c r="PZG156" s="156"/>
      <c r="PZH156" s="155"/>
      <c r="PZI156" s="156"/>
      <c r="PZJ156" s="155"/>
      <c r="PZK156" s="156"/>
      <c r="PZL156" s="155"/>
      <c r="PZM156" s="156"/>
      <c r="PZN156" s="155"/>
      <c r="PZO156" s="156"/>
      <c r="PZP156" s="155"/>
      <c r="PZQ156" s="156"/>
      <c r="PZR156" s="155"/>
      <c r="PZS156" s="156"/>
      <c r="PZT156" s="155"/>
      <c r="PZU156" s="156"/>
      <c r="PZV156" s="155"/>
      <c r="PZW156" s="156"/>
      <c r="PZX156" s="155"/>
      <c r="PZY156" s="156"/>
      <c r="PZZ156" s="155"/>
      <c r="QAA156" s="156"/>
      <c r="QAB156" s="155"/>
      <c r="QAC156" s="156"/>
      <c r="QAD156" s="155"/>
      <c r="QAE156" s="156"/>
      <c r="QAF156" s="155"/>
      <c r="QAG156" s="156"/>
      <c r="QAH156" s="155"/>
      <c r="QAI156" s="156"/>
      <c r="QAJ156" s="155"/>
      <c r="QAK156" s="156"/>
      <c r="QAL156" s="155"/>
      <c r="QAM156" s="156"/>
      <c r="QAN156" s="155"/>
      <c r="QAO156" s="156"/>
      <c r="QAP156" s="155"/>
      <c r="QAQ156" s="156"/>
      <c r="QAR156" s="155"/>
      <c r="QAS156" s="156"/>
      <c r="QAT156" s="155"/>
      <c r="QAU156" s="156"/>
      <c r="QAV156" s="155"/>
      <c r="QAW156" s="156"/>
      <c r="QAX156" s="155"/>
      <c r="QAY156" s="156"/>
      <c r="QAZ156" s="155"/>
      <c r="QBA156" s="156"/>
      <c r="QBB156" s="155"/>
      <c r="QBC156" s="156"/>
      <c r="QBD156" s="155"/>
      <c r="QBE156" s="156"/>
      <c r="QBF156" s="155"/>
      <c r="QBG156" s="156"/>
      <c r="QBH156" s="155"/>
      <c r="QBI156" s="156"/>
      <c r="QBJ156" s="155"/>
      <c r="QBK156" s="156"/>
      <c r="QBL156" s="155"/>
      <c r="QBM156" s="156"/>
      <c r="QBN156" s="155"/>
      <c r="QBO156" s="156"/>
      <c r="QBP156" s="155"/>
      <c r="QBQ156" s="156"/>
      <c r="QBR156" s="155"/>
      <c r="QBS156" s="156"/>
      <c r="QBT156" s="155"/>
      <c r="QBU156" s="156"/>
      <c r="QBV156" s="155"/>
      <c r="QBW156" s="156"/>
      <c r="QBX156" s="155"/>
      <c r="QBY156" s="156"/>
      <c r="QBZ156" s="155"/>
      <c r="QCA156" s="156"/>
      <c r="QCB156" s="155"/>
      <c r="QCC156" s="156"/>
      <c r="QCD156" s="155"/>
      <c r="QCE156" s="156"/>
      <c r="QCF156" s="155"/>
      <c r="QCG156" s="156"/>
      <c r="QCH156" s="155"/>
      <c r="QCI156" s="156"/>
      <c r="QCJ156" s="155"/>
      <c r="QCK156" s="156"/>
      <c r="QCL156" s="155"/>
      <c r="QCM156" s="156"/>
      <c r="QCN156" s="155"/>
      <c r="QCO156" s="156"/>
      <c r="QCP156" s="155"/>
      <c r="QCQ156" s="156"/>
      <c r="QCR156" s="155"/>
      <c r="QCS156" s="156"/>
      <c r="QCT156" s="155"/>
      <c r="QCU156" s="156"/>
      <c r="QCV156" s="155"/>
      <c r="QCW156" s="156"/>
      <c r="QCX156" s="155"/>
      <c r="QCY156" s="156"/>
      <c r="QCZ156" s="155"/>
      <c r="QDA156" s="156"/>
      <c r="QDB156" s="155"/>
      <c r="QDC156" s="156"/>
      <c r="QDD156" s="155"/>
      <c r="QDE156" s="156"/>
      <c r="QDF156" s="155"/>
      <c r="QDG156" s="156"/>
      <c r="QDH156" s="155"/>
      <c r="QDI156" s="156"/>
      <c r="QDJ156" s="155"/>
      <c r="QDK156" s="156"/>
      <c r="QDL156" s="155"/>
      <c r="QDM156" s="156"/>
      <c r="QDN156" s="155"/>
      <c r="QDO156" s="156"/>
      <c r="QDP156" s="155"/>
      <c r="QDQ156" s="156"/>
      <c r="QDR156" s="155"/>
      <c r="QDS156" s="156"/>
      <c r="QDT156" s="155"/>
      <c r="QDU156" s="156"/>
      <c r="QDV156" s="155"/>
      <c r="QDW156" s="156"/>
      <c r="QDX156" s="155"/>
      <c r="QDY156" s="156"/>
      <c r="QDZ156" s="155"/>
      <c r="QEA156" s="156"/>
      <c r="QEB156" s="155"/>
      <c r="QEC156" s="156"/>
      <c r="QED156" s="155"/>
      <c r="QEE156" s="156"/>
      <c r="QEF156" s="155"/>
      <c r="QEG156" s="156"/>
      <c r="QEH156" s="155"/>
      <c r="QEI156" s="156"/>
      <c r="QEJ156" s="155"/>
      <c r="QEK156" s="156"/>
      <c r="QEL156" s="155"/>
      <c r="QEM156" s="156"/>
      <c r="QEN156" s="155"/>
      <c r="QEO156" s="156"/>
      <c r="QEP156" s="155"/>
      <c r="QEQ156" s="156"/>
      <c r="QER156" s="155"/>
      <c r="QES156" s="156"/>
      <c r="QET156" s="155"/>
      <c r="QEU156" s="156"/>
      <c r="QEV156" s="155"/>
      <c r="QEW156" s="156"/>
      <c r="QEX156" s="155"/>
      <c r="QEY156" s="156"/>
      <c r="QEZ156" s="155"/>
      <c r="QFA156" s="156"/>
      <c r="QFB156" s="155"/>
      <c r="QFC156" s="156"/>
      <c r="QFD156" s="155"/>
      <c r="QFE156" s="156"/>
      <c r="QFF156" s="155"/>
      <c r="QFG156" s="156"/>
      <c r="QFH156" s="155"/>
      <c r="QFI156" s="156"/>
      <c r="QFJ156" s="155"/>
      <c r="QFK156" s="156"/>
      <c r="QFL156" s="155"/>
      <c r="QFM156" s="156"/>
      <c r="QFN156" s="155"/>
      <c r="QFO156" s="156"/>
      <c r="QFP156" s="155"/>
      <c r="QFQ156" s="156"/>
      <c r="QFR156" s="155"/>
      <c r="QFS156" s="156"/>
      <c r="QFT156" s="155"/>
      <c r="QFU156" s="156"/>
      <c r="QFV156" s="155"/>
      <c r="QFW156" s="156"/>
      <c r="QFX156" s="155"/>
      <c r="QFY156" s="156"/>
      <c r="QFZ156" s="155"/>
      <c r="QGA156" s="156"/>
      <c r="QGB156" s="155"/>
      <c r="QGC156" s="156"/>
      <c r="QGD156" s="155"/>
      <c r="QGE156" s="156"/>
      <c r="QGF156" s="155"/>
      <c r="QGG156" s="156"/>
      <c r="QGH156" s="155"/>
      <c r="QGI156" s="156"/>
      <c r="QGJ156" s="155"/>
      <c r="QGK156" s="156"/>
      <c r="QGL156" s="155"/>
      <c r="QGM156" s="156"/>
      <c r="QGN156" s="155"/>
      <c r="QGO156" s="156"/>
      <c r="QGP156" s="155"/>
      <c r="QGQ156" s="156"/>
      <c r="QGR156" s="155"/>
      <c r="QGS156" s="156"/>
      <c r="QGT156" s="155"/>
      <c r="QGU156" s="156"/>
      <c r="QGV156" s="155"/>
      <c r="QGW156" s="156"/>
      <c r="QGX156" s="155"/>
      <c r="QGY156" s="156"/>
      <c r="QGZ156" s="155"/>
      <c r="QHA156" s="156"/>
      <c r="QHB156" s="155"/>
      <c r="QHC156" s="156"/>
      <c r="QHD156" s="155"/>
      <c r="QHE156" s="156"/>
      <c r="QHF156" s="155"/>
      <c r="QHG156" s="156"/>
      <c r="QHH156" s="155"/>
      <c r="QHI156" s="156"/>
      <c r="QHJ156" s="155"/>
      <c r="QHK156" s="156"/>
      <c r="QHL156" s="155"/>
      <c r="QHM156" s="156"/>
      <c r="QHN156" s="155"/>
      <c r="QHO156" s="156"/>
      <c r="QHP156" s="155"/>
      <c r="QHQ156" s="156"/>
      <c r="QHR156" s="155"/>
      <c r="QHS156" s="156"/>
      <c r="QHT156" s="155"/>
      <c r="QHU156" s="156"/>
      <c r="QHV156" s="155"/>
      <c r="QHW156" s="156"/>
      <c r="QHX156" s="155"/>
      <c r="QHY156" s="156"/>
      <c r="QHZ156" s="155"/>
      <c r="QIA156" s="156"/>
      <c r="QIB156" s="155"/>
      <c r="QIC156" s="156"/>
      <c r="QID156" s="155"/>
      <c r="QIE156" s="156"/>
      <c r="QIF156" s="155"/>
      <c r="QIG156" s="156"/>
      <c r="QIH156" s="155"/>
      <c r="QII156" s="156"/>
      <c r="QIJ156" s="155"/>
      <c r="QIK156" s="156"/>
      <c r="QIL156" s="155"/>
      <c r="QIM156" s="156"/>
      <c r="QIN156" s="155"/>
      <c r="QIO156" s="156"/>
      <c r="QIP156" s="155"/>
      <c r="QIQ156" s="156"/>
      <c r="QIR156" s="155"/>
      <c r="QIS156" s="156"/>
      <c r="QIT156" s="155"/>
      <c r="QIU156" s="156"/>
      <c r="QIV156" s="155"/>
      <c r="QIW156" s="156"/>
      <c r="QIX156" s="155"/>
      <c r="QIY156" s="156"/>
      <c r="QIZ156" s="155"/>
      <c r="QJA156" s="156"/>
      <c r="QJB156" s="155"/>
      <c r="QJC156" s="156"/>
      <c r="QJD156" s="155"/>
      <c r="QJE156" s="156"/>
      <c r="QJF156" s="155"/>
      <c r="QJG156" s="156"/>
      <c r="QJH156" s="155"/>
      <c r="QJI156" s="156"/>
      <c r="QJJ156" s="155"/>
      <c r="QJK156" s="156"/>
      <c r="QJL156" s="155"/>
      <c r="QJM156" s="156"/>
      <c r="QJN156" s="155"/>
      <c r="QJO156" s="156"/>
      <c r="QJP156" s="155"/>
      <c r="QJQ156" s="156"/>
      <c r="QJR156" s="155"/>
      <c r="QJS156" s="156"/>
      <c r="QJT156" s="155"/>
      <c r="QJU156" s="156"/>
      <c r="QJV156" s="155"/>
      <c r="QJW156" s="156"/>
      <c r="QJX156" s="155"/>
      <c r="QJY156" s="156"/>
      <c r="QJZ156" s="155"/>
      <c r="QKA156" s="156"/>
      <c r="QKB156" s="155"/>
      <c r="QKC156" s="156"/>
      <c r="QKD156" s="155"/>
      <c r="QKE156" s="156"/>
      <c r="QKF156" s="155"/>
      <c r="QKG156" s="156"/>
      <c r="QKH156" s="155"/>
      <c r="QKI156" s="156"/>
      <c r="QKJ156" s="155"/>
      <c r="QKK156" s="156"/>
      <c r="QKL156" s="155"/>
      <c r="QKM156" s="156"/>
      <c r="QKN156" s="155"/>
      <c r="QKO156" s="156"/>
      <c r="QKP156" s="155"/>
      <c r="QKQ156" s="156"/>
      <c r="QKR156" s="155"/>
      <c r="QKS156" s="156"/>
      <c r="QKT156" s="155"/>
      <c r="QKU156" s="156"/>
      <c r="QKV156" s="155"/>
      <c r="QKW156" s="156"/>
      <c r="QKX156" s="155"/>
      <c r="QKY156" s="156"/>
      <c r="QKZ156" s="155"/>
      <c r="QLA156" s="156"/>
      <c r="QLB156" s="155"/>
      <c r="QLC156" s="156"/>
      <c r="QLD156" s="155"/>
      <c r="QLE156" s="156"/>
      <c r="QLF156" s="155"/>
      <c r="QLG156" s="156"/>
      <c r="QLH156" s="155"/>
      <c r="QLI156" s="156"/>
      <c r="QLJ156" s="155"/>
      <c r="QLK156" s="156"/>
      <c r="QLL156" s="155"/>
      <c r="QLM156" s="156"/>
      <c r="QLN156" s="155"/>
      <c r="QLO156" s="156"/>
      <c r="QLP156" s="155"/>
      <c r="QLQ156" s="156"/>
      <c r="QLR156" s="155"/>
      <c r="QLS156" s="156"/>
      <c r="QLT156" s="155"/>
      <c r="QLU156" s="156"/>
      <c r="QLV156" s="155"/>
      <c r="QLW156" s="156"/>
      <c r="QLX156" s="155"/>
      <c r="QLY156" s="156"/>
      <c r="QLZ156" s="155"/>
      <c r="QMA156" s="156"/>
      <c r="QMB156" s="155"/>
      <c r="QMC156" s="156"/>
      <c r="QMD156" s="155"/>
      <c r="QME156" s="156"/>
      <c r="QMF156" s="155"/>
      <c r="QMG156" s="156"/>
      <c r="QMH156" s="155"/>
      <c r="QMI156" s="156"/>
      <c r="QMJ156" s="155"/>
      <c r="QMK156" s="156"/>
      <c r="QML156" s="155"/>
      <c r="QMM156" s="156"/>
      <c r="QMN156" s="155"/>
      <c r="QMO156" s="156"/>
      <c r="QMP156" s="155"/>
      <c r="QMQ156" s="156"/>
      <c r="QMR156" s="155"/>
      <c r="QMS156" s="156"/>
      <c r="QMT156" s="155"/>
      <c r="QMU156" s="156"/>
      <c r="QMV156" s="155"/>
      <c r="QMW156" s="156"/>
      <c r="QMX156" s="155"/>
      <c r="QMY156" s="156"/>
      <c r="QMZ156" s="155"/>
      <c r="QNA156" s="156"/>
      <c r="QNB156" s="155"/>
      <c r="QNC156" s="156"/>
      <c r="QND156" s="155"/>
      <c r="QNE156" s="156"/>
      <c r="QNF156" s="155"/>
      <c r="QNG156" s="156"/>
      <c r="QNH156" s="155"/>
      <c r="QNI156" s="156"/>
      <c r="QNJ156" s="155"/>
      <c r="QNK156" s="156"/>
      <c r="QNL156" s="155"/>
      <c r="QNM156" s="156"/>
      <c r="QNN156" s="155"/>
      <c r="QNO156" s="156"/>
      <c r="QNP156" s="155"/>
      <c r="QNQ156" s="156"/>
      <c r="QNR156" s="155"/>
      <c r="QNS156" s="156"/>
      <c r="QNT156" s="155"/>
      <c r="QNU156" s="156"/>
      <c r="QNV156" s="155"/>
      <c r="QNW156" s="156"/>
      <c r="QNX156" s="155"/>
      <c r="QNY156" s="156"/>
      <c r="QNZ156" s="155"/>
      <c r="QOA156" s="156"/>
      <c r="QOB156" s="155"/>
      <c r="QOC156" s="156"/>
      <c r="QOD156" s="155"/>
      <c r="QOE156" s="156"/>
      <c r="QOF156" s="155"/>
      <c r="QOG156" s="156"/>
      <c r="QOH156" s="155"/>
      <c r="QOI156" s="156"/>
      <c r="QOJ156" s="155"/>
      <c r="QOK156" s="156"/>
      <c r="QOL156" s="155"/>
      <c r="QOM156" s="156"/>
      <c r="QON156" s="155"/>
      <c r="QOO156" s="156"/>
      <c r="QOP156" s="155"/>
      <c r="QOQ156" s="156"/>
      <c r="QOR156" s="155"/>
      <c r="QOS156" s="156"/>
      <c r="QOT156" s="155"/>
      <c r="QOU156" s="156"/>
      <c r="QOV156" s="155"/>
      <c r="QOW156" s="156"/>
      <c r="QOX156" s="155"/>
      <c r="QOY156" s="156"/>
      <c r="QOZ156" s="155"/>
      <c r="QPA156" s="156"/>
      <c r="QPB156" s="155"/>
      <c r="QPC156" s="156"/>
      <c r="QPD156" s="155"/>
      <c r="QPE156" s="156"/>
      <c r="QPF156" s="155"/>
      <c r="QPG156" s="156"/>
      <c r="QPH156" s="155"/>
      <c r="QPI156" s="156"/>
      <c r="QPJ156" s="155"/>
      <c r="QPK156" s="156"/>
      <c r="QPL156" s="155"/>
      <c r="QPM156" s="156"/>
      <c r="QPN156" s="155"/>
      <c r="QPO156" s="156"/>
      <c r="QPP156" s="155"/>
      <c r="QPQ156" s="156"/>
      <c r="QPR156" s="155"/>
      <c r="QPS156" s="156"/>
      <c r="QPT156" s="155"/>
      <c r="QPU156" s="156"/>
      <c r="QPV156" s="155"/>
      <c r="QPW156" s="156"/>
      <c r="QPX156" s="155"/>
      <c r="QPY156" s="156"/>
      <c r="QPZ156" s="155"/>
      <c r="QQA156" s="156"/>
      <c r="QQB156" s="155"/>
      <c r="QQC156" s="156"/>
      <c r="QQD156" s="155"/>
      <c r="QQE156" s="156"/>
      <c r="QQF156" s="155"/>
      <c r="QQG156" s="156"/>
      <c r="QQH156" s="155"/>
      <c r="QQI156" s="156"/>
      <c r="QQJ156" s="155"/>
      <c r="QQK156" s="156"/>
      <c r="QQL156" s="155"/>
      <c r="QQM156" s="156"/>
      <c r="QQN156" s="155"/>
      <c r="QQO156" s="156"/>
      <c r="QQP156" s="155"/>
      <c r="QQQ156" s="156"/>
      <c r="QQR156" s="155"/>
      <c r="QQS156" s="156"/>
      <c r="QQT156" s="155"/>
      <c r="QQU156" s="156"/>
      <c r="QQV156" s="155"/>
      <c r="QQW156" s="156"/>
      <c r="QQX156" s="155"/>
      <c r="QQY156" s="156"/>
      <c r="QQZ156" s="155"/>
      <c r="QRA156" s="156"/>
      <c r="QRB156" s="155"/>
      <c r="QRC156" s="156"/>
      <c r="QRD156" s="155"/>
      <c r="QRE156" s="156"/>
      <c r="QRF156" s="155"/>
      <c r="QRG156" s="156"/>
      <c r="QRH156" s="155"/>
      <c r="QRI156" s="156"/>
      <c r="QRJ156" s="155"/>
      <c r="QRK156" s="156"/>
      <c r="QRL156" s="155"/>
      <c r="QRM156" s="156"/>
      <c r="QRN156" s="155"/>
      <c r="QRO156" s="156"/>
      <c r="QRP156" s="155"/>
      <c r="QRQ156" s="156"/>
      <c r="QRR156" s="155"/>
      <c r="QRS156" s="156"/>
      <c r="QRT156" s="155"/>
      <c r="QRU156" s="156"/>
      <c r="QRV156" s="155"/>
      <c r="QRW156" s="156"/>
      <c r="QRX156" s="155"/>
      <c r="QRY156" s="156"/>
      <c r="QRZ156" s="155"/>
      <c r="QSA156" s="156"/>
      <c r="QSB156" s="155"/>
      <c r="QSC156" s="156"/>
      <c r="QSD156" s="155"/>
      <c r="QSE156" s="156"/>
      <c r="QSF156" s="155"/>
      <c r="QSG156" s="156"/>
      <c r="QSH156" s="155"/>
      <c r="QSI156" s="156"/>
      <c r="QSJ156" s="155"/>
      <c r="QSK156" s="156"/>
      <c r="QSL156" s="155"/>
      <c r="QSM156" s="156"/>
      <c r="QSN156" s="155"/>
      <c r="QSO156" s="156"/>
      <c r="QSP156" s="155"/>
      <c r="QSQ156" s="156"/>
      <c r="QSR156" s="155"/>
      <c r="QSS156" s="156"/>
      <c r="QST156" s="155"/>
      <c r="QSU156" s="156"/>
      <c r="QSV156" s="155"/>
      <c r="QSW156" s="156"/>
      <c r="QSX156" s="155"/>
      <c r="QSY156" s="156"/>
      <c r="QSZ156" s="155"/>
      <c r="QTA156" s="156"/>
      <c r="QTB156" s="155"/>
      <c r="QTC156" s="156"/>
      <c r="QTD156" s="155"/>
      <c r="QTE156" s="156"/>
      <c r="QTF156" s="155"/>
      <c r="QTG156" s="156"/>
      <c r="QTH156" s="155"/>
      <c r="QTI156" s="156"/>
      <c r="QTJ156" s="155"/>
      <c r="QTK156" s="156"/>
      <c r="QTL156" s="155"/>
      <c r="QTM156" s="156"/>
      <c r="QTN156" s="155"/>
      <c r="QTO156" s="156"/>
      <c r="QTP156" s="155"/>
      <c r="QTQ156" s="156"/>
      <c r="QTR156" s="155"/>
      <c r="QTS156" s="156"/>
      <c r="QTT156" s="155"/>
      <c r="QTU156" s="156"/>
      <c r="QTV156" s="155"/>
      <c r="QTW156" s="156"/>
      <c r="QTX156" s="155"/>
      <c r="QTY156" s="156"/>
      <c r="QTZ156" s="155"/>
      <c r="QUA156" s="156"/>
      <c r="QUB156" s="155"/>
      <c r="QUC156" s="156"/>
      <c r="QUD156" s="155"/>
      <c r="QUE156" s="156"/>
      <c r="QUF156" s="155"/>
      <c r="QUG156" s="156"/>
      <c r="QUH156" s="155"/>
      <c r="QUI156" s="156"/>
      <c r="QUJ156" s="155"/>
      <c r="QUK156" s="156"/>
      <c r="QUL156" s="155"/>
      <c r="QUM156" s="156"/>
      <c r="QUN156" s="155"/>
      <c r="QUO156" s="156"/>
      <c r="QUP156" s="155"/>
      <c r="QUQ156" s="156"/>
      <c r="QUR156" s="155"/>
      <c r="QUS156" s="156"/>
      <c r="QUT156" s="155"/>
      <c r="QUU156" s="156"/>
      <c r="QUV156" s="155"/>
      <c r="QUW156" s="156"/>
      <c r="QUX156" s="155"/>
      <c r="QUY156" s="156"/>
      <c r="QUZ156" s="155"/>
      <c r="QVA156" s="156"/>
      <c r="QVB156" s="155"/>
      <c r="QVC156" s="156"/>
      <c r="QVD156" s="155"/>
      <c r="QVE156" s="156"/>
      <c r="QVF156" s="155"/>
      <c r="QVG156" s="156"/>
      <c r="QVH156" s="155"/>
      <c r="QVI156" s="156"/>
      <c r="QVJ156" s="155"/>
      <c r="QVK156" s="156"/>
      <c r="QVL156" s="155"/>
      <c r="QVM156" s="156"/>
      <c r="QVN156" s="155"/>
      <c r="QVO156" s="156"/>
      <c r="QVP156" s="155"/>
      <c r="QVQ156" s="156"/>
      <c r="QVR156" s="155"/>
      <c r="QVS156" s="156"/>
      <c r="QVT156" s="155"/>
      <c r="QVU156" s="156"/>
      <c r="QVV156" s="155"/>
      <c r="QVW156" s="156"/>
      <c r="QVX156" s="155"/>
      <c r="QVY156" s="156"/>
      <c r="QVZ156" s="155"/>
      <c r="QWA156" s="156"/>
      <c r="QWB156" s="155"/>
      <c r="QWC156" s="156"/>
      <c r="QWD156" s="155"/>
      <c r="QWE156" s="156"/>
      <c r="QWF156" s="155"/>
      <c r="QWG156" s="156"/>
      <c r="QWH156" s="155"/>
      <c r="QWI156" s="156"/>
      <c r="QWJ156" s="155"/>
      <c r="QWK156" s="156"/>
      <c r="QWL156" s="155"/>
      <c r="QWM156" s="156"/>
      <c r="QWN156" s="155"/>
      <c r="QWO156" s="156"/>
      <c r="QWP156" s="155"/>
      <c r="QWQ156" s="156"/>
      <c r="QWR156" s="155"/>
      <c r="QWS156" s="156"/>
      <c r="QWT156" s="155"/>
      <c r="QWU156" s="156"/>
      <c r="QWV156" s="155"/>
      <c r="QWW156" s="156"/>
      <c r="QWX156" s="155"/>
      <c r="QWY156" s="156"/>
      <c r="QWZ156" s="155"/>
      <c r="QXA156" s="156"/>
      <c r="QXB156" s="155"/>
      <c r="QXC156" s="156"/>
      <c r="QXD156" s="155"/>
      <c r="QXE156" s="156"/>
      <c r="QXF156" s="155"/>
      <c r="QXG156" s="156"/>
      <c r="QXH156" s="155"/>
      <c r="QXI156" s="156"/>
      <c r="QXJ156" s="155"/>
      <c r="QXK156" s="156"/>
      <c r="QXL156" s="155"/>
      <c r="QXM156" s="156"/>
      <c r="QXN156" s="155"/>
      <c r="QXO156" s="156"/>
      <c r="QXP156" s="155"/>
      <c r="QXQ156" s="156"/>
      <c r="QXR156" s="155"/>
      <c r="QXS156" s="156"/>
      <c r="QXT156" s="155"/>
      <c r="QXU156" s="156"/>
      <c r="QXV156" s="155"/>
      <c r="QXW156" s="156"/>
      <c r="QXX156" s="155"/>
      <c r="QXY156" s="156"/>
      <c r="QXZ156" s="155"/>
      <c r="QYA156" s="156"/>
      <c r="QYB156" s="155"/>
      <c r="QYC156" s="156"/>
      <c r="QYD156" s="155"/>
      <c r="QYE156" s="156"/>
      <c r="QYF156" s="155"/>
      <c r="QYG156" s="156"/>
      <c r="QYH156" s="155"/>
      <c r="QYI156" s="156"/>
      <c r="QYJ156" s="155"/>
      <c r="QYK156" s="156"/>
      <c r="QYL156" s="155"/>
      <c r="QYM156" s="156"/>
      <c r="QYN156" s="155"/>
      <c r="QYO156" s="156"/>
      <c r="QYP156" s="155"/>
      <c r="QYQ156" s="156"/>
      <c r="QYR156" s="155"/>
      <c r="QYS156" s="156"/>
      <c r="QYT156" s="155"/>
      <c r="QYU156" s="156"/>
      <c r="QYV156" s="155"/>
      <c r="QYW156" s="156"/>
      <c r="QYX156" s="155"/>
      <c r="QYY156" s="156"/>
      <c r="QYZ156" s="155"/>
      <c r="QZA156" s="156"/>
      <c r="QZB156" s="155"/>
      <c r="QZC156" s="156"/>
      <c r="QZD156" s="155"/>
      <c r="QZE156" s="156"/>
      <c r="QZF156" s="155"/>
      <c r="QZG156" s="156"/>
      <c r="QZH156" s="155"/>
      <c r="QZI156" s="156"/>
      <c r="QZJ156" s="155"/>
      <c r="QZK156" s="156"/>
      <c r="QZL156" s="155"/>
      <c r="QZM156" s="156"/>
      <c r="QZN156" s="155"/>
      <c r="QZO156" s="156"/>
      <c r="QZP156" s="155"/>
      <c r="QZQ156" s="156"/>
      <c r="QZR156" s="155"/>
      <c r="QZS156" s="156"/>
      <c r="QZT156" s="155"/>
      <c r="QZU156" s="156"/>
      <c r="QZV156" s="155"/>
      <c r="QZW156" s="156"/>
      <c r="QZX156" s="155"/>
      <c r="QZY156" s="156"/>
      <c r="QZZ156" s="155"/>
      <c r="RAA156" s="156"/>
      <c r="RAB156" s="155"/>
      <c r="RAC156" s="156"/>
      <c r="RAD156" s="155"/>
      <c r="RAE156" s="156"/>
      <c r="RAF156" s="155"/>
      <c r="RAG156" s="156"/>
      <c r="RAH156" s="155"/>
      <c r="RAI156" s="156"/>
      <c r="RAJ156" s="155"/>
      <c r="RAK156" s="156"/>
      <c r="RAL156" s="155"/>
      <c r="RAM156" s="156"/>
      <c r="RAN156" s="155"/>
      <c r="RAO156" s="156"/>
      <c r="RAP156" s="155"/>
      <c r="RAQ156" s="156"/>
      <c r="RAR156" s="155"/>
      <c r="RAS156" s="156"/>
      <c r="RAT156" s="155"/>
      <c r="RAU156" s="156"/>
      <c r="RAV156" s="155"/>
      <c r="RAW156" s="156"/>
      <c r="RAX156" s="155"/>
      <c r="RAY156" s="156"/>
      <c r="RAZ156" s="155"/>
      <c r="RBA156" s="156"/>
      <c r="RBB156" s="155"/>
      <c r="RBC156" s="156"/>
      <c r="RBD156" s="155"/>
      <c r="RBE156" s="156"/>
      <c r="RBF156" s="155"/>
      <c r="RBG156" s="156"/>
      <c r="RBH156" s="155"/>
      <c r="RBI156" s="156"/>
      <c r="RBJ156" s="155"/>
      <c r="RBK156" s="156"/>
      <c r="RBL156" s="155"/>
      <c r="RBM156" s="156"/>
      <c r="RBN156" s="155"/>
      <c r="RBO156" s="156"/>
      <c r="RBP156" s="155"/>
      <c r="RBQ156" s="156"/>
      <c r="RBR156" s="155"/>
      <c r="RBS156" s="156"/>
      <c r="RBT156" s="155"/>
      <c r="RBU156" s="156"/>
      <c r="RBV156" s="155"/>
      <c r="RBW156" s="156"/>
      <c r="RBX156" s="155"/>
      <c r="RBY156" s="156"/>
      <c r="RBZ156" s="155"/>
      <c r="RCA156" s="156"/>
      <c r="RCB156" s="155"/>
      <c r="RCC156" s="156"/>
      <c r="RCD156" s="155"/>
      <c r="RCE156" s="156"/>
      <c r="RCF156" s="155"/>
      <c r="RCG156" s="156"/>
      <c r="RCH156" s="155"/>
      <c r="RCI156" s="156"/>
      <c r="RCJ156" s="155"/>
      <c r="RCK156" s="156"/>
      <c r="RCL156" s="155"/>
      <c r="RCM156" s="156"/>
      <c r="RCN156" s="155"/>
      <c r="RCO156" s="156"/>
      <c r="RCP156" s="155"/>
      <c r="RCQ156" s="156"/>
      <c r="RCR156" s="155"/>
      <c r="RCS156" s="156"/>
      <c r="RCT156" s="155"/>
      <c r="RCU156" s="156"/>
      <c r="RCV156" s="155"/>
      <c r="RCW156" s="156"/>
      <c r="RCX156" s="155"/>
      <c r="RCY156" s="156"/>
      <c r="RCZ156" s="155"/>
      <c r="RDA156" s="156"/>
      <c r="RDB156" s="155"/>
      <c r="RDC156" s="156"/>
      <c r="RDD156" s="155"/>
      <c r="RDE156" s="156"/>
      <c r="RDF156" s="155"/>
      <c r="RDG156" s="156"/>
      <c r="RDH156" s="155"/>
      <c r="RDI156" s="156"/>
      <c r="RDJ156" s="155"/>
      <c r="RDK156" s="156"/>
      <c r="RDL156" s="155"/>
      <c r="RDM156" s="156"/>
      <c r="RDN156" s="155"/>
      <c r="RDO156" s="156"/>
      <c r="RDP156" s="155"/>
      <c r="RDQ156" s="156"/>
      <c r="RDR156" s="155"/>
      <c r="RDS156" s="156"/>
      <c r="RDT156" s="155"/>
      <c r="RDU156" s="156"/>
      <c r="RDV156" s="155"/>
      <c r="RDW156" s="156"/>
      <c r="RDX156" s="155"/>
      <c r="RDY156" s="156"/>
      <c r="RDZ156" s="155"/>
      <c r="REA156" s="156"/>
      <c r="REB156" s="155"/>
      <c r="REC156" s="156"/>
      <c r="RED156" s="155"/>
      <c r="REE156" s="156"/>
      <c r="REF156" s="155"/>
      <c r="REG156" s="156"/>
      <c r="REH156" s="155"/>
      <c r="REI156" s="156"/>
      <c r="REJ156" s="155"/>
      <c r="REK156" s="156"/>
      <c r="REL156" s="155"/>
      <c r="REM156" s="156"/>
      <c r="REN156" s="155"/>
      <c r="REO156" s="156"/>
      <c r="REP156" s="155"/>
      <c r="REQ156" s="156"/>
      <c r="RER156" s="155"/>
      <c r="RES156" s="156"/>
      <c r="RET156" s="155"/>
      <c r="REU156" s="156"/>
      <c r="REV156" s="155"/>
      <c r="REW156" s="156"/>
      <c r="REX156" s="155"/>
      <c r="REY156" s="156"/>
      <c r="REZ156" s="155"/>
      <c r="RFA156" s="156"/>
      <c r="RFB156" s="155"/>
      <c r="RFC156" s="156"/>
      <c r="RFD156" s="155"/>
      <c r="RFE156" s="156"/>
      <c r="RFF156" s="155"/>
      <c r="RFG156" s="156"/>
      <c r="RFH156" s="155"/>
      <c r="RFI156" s="156"/>
      <c r="RFJ156" s="155"/>
      <c r="RFK156" s="156"/>
      <c r="RFL156" s="155"/>
      <c r="RFM156" s="156"/>
      <c r="RFN156" s="155"/>
      <c r="RFO156" s="156"/>
      <c r="RFP156" s="155"/>
      <c r="RFQ156" s="156"/>
      <c r="RFR156" s="155"/>
      <c r="RFS156" s="156"/>
      <c r="RFT156" s="155"/>
      <c r="RFU156" s="156"/>
      <c r="RFV156" s="155"/>
      <c r="RFW156" s="156"/>
      <c r="RFX156" s="155"/>
      <c r="RFY156" s="156"/>
      <c r="RFZ156" s="155"/>
      <c r="RGA156" s="156"/>
      <c r="RGB156" s="155"/>
      <c r="RGC156" s="156"/>
      <c r="RGD156" s="155"/>
      <c r="RGE156" s="156"/>
      <c r="RGF156" s="155"/>
      <c r="RGG156" s="156"/>
      <c r="RGH156" s="155"/>
      <c r="RGI156" s="156"/>
      <c r="RGJ156" s="155"/>
      <c r="RGK156" s="156"/>
      <c r="RGL156" s="155"/>
      <c r="RGM156" s="156"/>
      <c r="RGN156" s="155"/>
      <c r="RGO156" s="156"/>
      <c r="RGP156" s="155"/>
      <c r="RGQ156" s="156"/>
      <c r="RGR156" s="155"/>
      <c r="RGS156" s="156"/>
      <c r="RGT156" s="155"/>
      <c r="RGU156" s="156"/>
      <c r="RGV156" s="155"/>
      <c r="RGW156" s="156"/>
      <c r="RGX156" s="155"/>
      <c r="RGY156" s="156"/>
      <c r="RGZ156" s="155"/>
      <c r="RHA156" s="156"/>
      <c r="RHB156" s="155"/>
      <c r="RHC156" s="156"/>
      <c r="RHD156" s="155"/>
      <c r="RHE156" s="156"/>
      <c r="RHF156" s="155"/>
      <c r="RHG156" s="156"/>
      <c r="RHH156" s="155"/>
      <c r="RHI156" s="156"/>
      <c r="RHJ156" s="155"/>
      <c r="RHK156" s="156"/>
      <c r="RHL156" s="155"/>
      <c r="RHM156" s="156"/>
      <c r="RHN156" s="155"/>
      <c r="RHO156" s="156"/>
      <c r="RHP156" s="155"/>
      <c r="RHQ156" s="156"/>
      <c r="RHR156" s="155"/>
      <c r="RHS156" s="156"/>
      <c r="RHT156" s="155"/>
      <c r="RHU156" s="156"/>
      <c r="RHV156" s="155"/>
      <c r="RHW156" s="156"/>
      <c r="RHX156" s="155"/>
      <c r="RHY156" s="156"/>
      <c r="RHZ156" s="155"/>
      <c r="RIA156" s="156"/>
      <c r="RIB156" s="155"/>
      <c r="RIC156" s="156"/>
      <c r="RID156" s="155"/>
      <c r="RIE156" s="156"/>
      <c r="RIF156" s="155"/>
      <c r="RIG156" s="156"/>
      <c r="RIH156" s="155"/>
      <c r="RII156" s="156"/>
      <c r="RIJ156" s="155"/>
      <c r="RIK156" s="156"/>
      <c r="RIL156" s="155"/>
      <c r="RIM156" s="156"/>
      <c r="RIN156" s="155"/>
      <c r="RIO156" s="156"/>
      <c r="RIP156" s="155"/>
      <c r="RIQ156" s="156"/>
      <c r="RIR156" s="155"/>
      <c r="RIS156" s="156"/>
      <c r="RIT156" s="155"/>
      <c r="RIU156" s="156"/>
      <c r="RIV156" s="155"/>
      <c r="RIW156" s="156"/>
      <c r="RIX156" s="155"/>
      <c r="RIY156" s="156"/>
      <c r="RIZ156" s="155"/>
      <c r="RJA156" s="156"/>
      <c r="RJB156" s="155"/>
      <c r="RJC156" s="156"/>
      <c r="RJD156" s="155"/>
      <c r="RJE156" s="156"/>
      <c r="RJF156" s="155"/>
      <c r="RJG156" s="156"/>
      <c r="RJH156" s="155"/>
      <c r="RJI156" s="156"/>
      <c r="RJJ156" s="155"/>
      <c r="RJK156" s="156"/>
      <c r="RJL156" s="155"/>
      <c r="RJM156" s="156"/>
      <c r="RJN156" s="155"/>
      <c r="RJO156" s="156"/>
      <c r="RJP156" s="155"/>
      <c r="RJQ156" s="156"/>
      <c r="RJR156" s="155"/>
      <c r="RJS156" s="156"/>
      <c r="RJT156" s="155"/>
      <c r="RJU156" s="156"/>
      <c r="RJV156" s="155"/>
      <c r="RJW156" s="156"/>
      <c r="RJX156" s="155"/>
      <c r="RJY156" s="156"/>
      <c r="RJZ156" s="155"/>
      <c r="RKA156" s="156"/>
      <c r="RKB156" s="155"/>
      <c r="RKC156" s="156"/>
      <c r="RKD156" s="155"/>
      <c r="RKE156" s="156"/>
      <c r="RKF156" s="155"/>
      <c r="RKG156" s="156"/>
      <c r="RKH156" s="155"/>
      <c r="RKI156" s="156"/>
      <c r="RKJ156" s="155"/>
      <c r="RKK156" s="156"/>
      <c r="RKL156" s="155"/>
      <c r="RKM156" s="156"/>
      <c r="RKN156" s="155"/>
      <c r="RKO156" s="156"/>
      <c r="RKP156" s="155"/>
      <c r="RKQ156" s="156"/>
      <c r="RKR156" s="155"/>
      <c r="RKS156" s="156"/>
      <c r="RKT156" s="155"/>
      <c r="RKU156" s="156"/>
      <c r="RKV156" s="155"/>
      <c r="RKW156" s="156"/>
      <c r="RKX156" s="155"/>
      <c r="RKY156" s="156"/>
      <c r="RKZ156" s="155"/>
      <c r="RLA156" s="156"/>
      <c r="RLB156" s="155"/>
      <c r="RLC156" s="156"/>
      <c r="RLD156" s="155"/>
      <c r="RLE156" s="156"/>
      <c r="RLF156" s="155"/>
      <c r="RLG156" s="156"/>
      <c r="RLH156" s="155"/>
      <c r="RLI156" s="156"/>
      <c r="RLJ156" s="155"/>
      <c r="RLK156" s="156"/>
      <c r="RLL156" s="155"/>
      <c r="RLM156" s="156"/>
      <c r="RLN156" s="155"/>
      <c r="RLO156" s="156"/>
      <c r="RLP156" s="155"/>
      <c r="RLQ156" s="156"/>
      <c r="RLR156" s="155"/>
      <c r="RLS156" s="156"/>
      <c r="RLT156" s="155"/>
      <c r="RLU156" s="156"/>
      <c r="RLV156" s="155"/>
      <c r="RLW156" s="156"/>
      <c r="RLX156" s="155"/>
      <c r="RLY156" s="156"/>
      <c r="RLZ156" s="155"/>
      <c r="RMA156" s="156"/>
      <c r="RMB156" s="155"/>
      <c r="RMC156" s="156"/>
      <c r="RMD156" s="155"/>
      <c r="RME156" s="156"/>
      <c r="RMF156" s="155"/>
      <c r="RMG156" s="156"/>
      <c r="RMH156" s="155"/>
      <c r="RMI156" s="156"/>
      <c r="RMJ156" s="155"/>
      <c r="RMK156" s="156"/>
      <c r="RML156" s="155"/>
      <c r="RMM156" s="156"/>
      <c r="RMN156" s="155"/>
      <c r="RMO156" s="156"/>
      <c r="RMP156" s="155"/>
      <c r="RMQ156" s="156"/>
      <c r="RMR156" s="155"/>
      <c r="RMS156" s="156"/>
      <c r="RMT156" s="155"/>
      <c r="RMU156" s="156"/>
      <c r="RMV156" s="155"/>
      <c r="RMW156" s="156"/>
      <c r="RMX156" s="155"/>
      <c r="RMY156" s="156"/>
      <c r="RMZ156" s="155"/>
      <c r="RNA156" s="156"/>
      <c r="RNB156" s="155"/>
      <c r="RNC156" s="156"/>
      <c r="RND156" s="155"/>
      <c r="RNE156" s="156"/>
      <c r="RNF156" s="155"/>
      <c r="RNG156" s="156"/>
      <c r="RNH156" s="155"/>
      <c r="RNI156" s="156"/>
      <c r="RNJ156" s="155"/>
      <c r="RNK156" s="156"/>
      <c r="RNL156" s="155"/>
      <c r="RNM156" s="156"/>
      <c r="RNN156" s="155"/>
      <c r="RNO156" s="156"/>
      <c r="RNP156" s="155"/>
      <c r="RNQ156" s="156"/>
      <c r="RNR156" s="155"/>
      <c r="RNS156" s="156"/>
      <c r="RNT156" s="155"/>
      <c r="RNU156" s="156"/>
      <c r="RNV156" s="155"/>
      <c r="RNW156" s="156"/>
      <c r="RNX156" s="155"/>
      <c r="RNY156" s="156"/>
      <c r="RNZ156" s="155"/>
      <c r="ROA156" s="156"/>
      <c r="ROB156" s="155"/>
      <c r="ROC156" s="156"/>
      <c r="ROD156" s="155"/>
      <c r="ROE156" s="156"/>
      <c r="ROF156" s="155"/>
      <c r="ROG156" s="156"/>
      <c r="ROH156" s="155"/>
      <c r="ROI156" s="156"/>
      <c r="ROJ156" s="155"/>
      <c r="ROK156" s="156"/>
      <c r="ROL156" s="155"/>
      <c r="ROM156" s="156"/>
      <c r="RON156" s="155"/>
      <c r="ROO156" s="156"/>
      <c r="ROP156" s="155"/>
      <c r="ROQ156" s="156"/>
      <c r="ROR156" s="155"/>
      <c r="ROS156" s="156"/>
      <c r="ROT156" s="155"/>
      <c r="ROU156" s="156"/>
      <c r="ROV156" s="155"/>
      <c r="ROW156" s="156"/>
      <c r="ROX156" s="155"/>
      <c r="ROY156" s="156"/>
      <c r="ROZ156" s="155"/>
      <c r="RPA156" s="156"/>
      <c r="RPB156" s="155"/>
      <c r="RPC156" s="156"/>
      <c r="RPD156" s="155"/>
      <c r="RPE156" s="156"/>
      <c r="RPF156" s="155"/>
      <c r="RPG156" s="156"/>
      <c r="RPH156" s="155"/>
      <c r="RPI156" s="156"/>
      <c r="RPJ156" s="155"/>
      <c r="RPK156" s="156"/>
      <c r="RPL156" s="155"/>
      <c r="RPM156" s="156"/>
      <c r="RPN156" s="155"/>
      <c r="RPO156" s="156"/>
      <c r="RPP156" s="155"/>
      <c r="RPQ156" s="156"/>
      <c r="RPR156" s="155"/>
      <c r="RPS156" s="156"/>
      <c r="RPT156" s="155"/>
      <c r="RPU156" s="156"/>
      <c r="RPV156" s="155"/>
      <c r="RPW156" s="156"/>
      <c r="RPX156" s="155"/>
      <c r="RPY156" s="156"/>
      <c r="RPZ156" s="155"/>
      <c r="RQA156" s="156"/>
      <c r="RQB156" s="155"/>
      <c r="RQC156" s="156"/>
      <c r="RQD156" s="155"/>
      <c r="RQE156" s="156"/>
      <c r="RQF156" s="155"/>
      <c r="RQG156" s="156"/>
      <c r="RQH156" s="155"/>
      <c r="RQI156" s="156"/>
      <c r="RQJ156" s="155"/>
      <c r="RQK156" s="156"/>
      <c r="RQL156" s="155"/>
      <c r="RQM156" s="156"/>
      <c r="RQN156" s="155"/>
      <c r="RQO156" s="156"/>
      <c r="RQP156" s="155"/>
      <c r="RQQ156" s="156"/>
      <c r="RQR156" s="155"/>
      <c r="RQS156" s="156"/>
      <c r="RQT156" s="155"/>
      <c r="RQU156" s="156"/>
      <c r="RQV156" s="155"/>
      <c r="RQW156" s="156"/>
      <c r="RQX156" s="155"/>
      <c r="RQY156" s="156"/>
      <c r="RQZ156" s="155"/>
      <c r="RRA156" s="156"/>
      <c r="RRB156" s="155"/>
      <c r="RRC156" s="156"/>
      <c r="RRD156" s="155"/>
      <c r="RRE156" s="156"/>
      <c r="RRF156" s="155"/>
      <c r="RRG156" s="156"/>
      <c r="RRH156" s="155"/>
      <c r="RRI156" s="156"/>
      <c r="RRJ156" s="155"/>
      <c r="RRK156" s="156"/>
      <c r="RRL156" s="155"/>
      <c r="RRM156" s="156"/>
      <c r="RRN156" s="155"/>
      <c r="RRO156" s="156"/>
      <c r="RRP156" s="155"/>
      <c r="RRQ156" s="156"/>
      <c r="RRR156" s="155"/>
      <c r="RRS156" s="156"/>
      <c r="RRT156" s="155"/>
      <c r="RRU156" s="156"/>
      <c r="RRV156" s="155"/>
      <c r="RRW156" s="156"/>
      <c r="RRX156" s="155"/>
      <c r="RRY156" s="156"/>
      <c r="RRZ156" s="155"/>
      <c r="RSA156" s="156"/>
      <c r="RSB156" s="155"/>
      <c r="RSC156" s="156"/>
      <c r="RSD156" s="155"/>
      <c r="RSE156" s="156"/>
      <c r="RSF156" s="155"/>
      <c r="RSG156" s="156"/>
      <c r="RSH156" s="155"/>
      <c r="RSI156" s="156"/>
      <c r="RSJ156" s="155"/>
      <c r="RSK156" s="156"/>
      <c r="RSL156" s="155"/>
      <c r="RSM156" s="156"/>
      <c r="RSN156" s="155"/>
      <c r="RSO156" s="156"/>
      <c r="RSP156" s="155"/>
      <c r="RSQ156" s="156"/>
      <c r="RSR156" s="155"/>
      <c r="RSS156" s="156"/>
      <c r="RST156" s="155"/>
      <c r="RSU156" s="156"/>
      <c r="RSV156" s="155"/>
      <c r="RSW156" s="156"/>
      <c r="RSX156" s="155"/>
      <c r="RSY156" s="156"/>
      <c r="RSZ156" s="155"/>
      <c r="RTA156" s="156"/>
      <c r="RTB156" s="155"/>
      <c r="RTC156" s="156"/>
      <c r="RTD156" s="155"/>
      <c r="RTE156" s="156"/>
      <c r="RTF156" s="155"/>
      <c r="RTG156" s="156"/>
      <c r="RTH156" s="155"/>
      <c r="RTI156" s="156"/>
      <c r="RTJ156" s="155"/>
      <c r="RTK156" s="156"/>
      <c r="RTL156" s="155"/>
      <c r="RTM156" s="156"/>
      <c r="RTN156" s="155"/>
      <c r="RTO156" s="156"/>
      <c r="RTP156" s="155"/>
      <c r="RTQ156" s="156"/>
      <c r="RTR156" s="155"/>
      <c r="RTS156" s="156"/>
      <c r="RTT156" s="155"/>
      <c r="RTU156" s="156"/>
      <c r="RTV156" s="155"/>
      <c r="RTW156" s="156"/>
      <c r="RTX156" s="155"/>
      <c r="RTY156" s="156"/>
      <c r="RTZ156" s="155"/>
      <c r="RUA156" s="156"/>
      <c r="RUB156" s="155"/>
      <c r="RUC156" s="156"/>
      <c r="RUD156" s="155"/>
      <c r="RUE156" s="156"/>
      <c r="RUF156" s="155"/>
      <c r="RUG156" s="156"/>
      <c r="RUH156" s="155"/>
      <c r="RUI156" s="156"/>
      <c r="RUJ156" s="155"/>
      <c r="RUK156" s="156"/>
      <c r="RUL156" s="155"/>
      <c r="RUM156" s="156"/>
      <c r="RUN156" s="155"/>
      <c r="RUO156" s="156"/>
      <c r="RUP156" s="155"/>
      <c r="RUQ156" s="156"/>
      <c r="RUR156" s="155"/>
      <c r="RUS156" s="156"/>
      <c r="RUT156" s="155"/>
      <c r="RUU156" s="156"/>
      <c r="RUV156" s="155"/>
      <c r="RUW156" s="156"/>
      <c r="RUX156" s="155"/>
      <c r="RUY156" s="156"/>
      <c r="RUZ156" s="155"/>
      <c r="RVA156" s="156"/>
      <c r="RVB156" s="155"/>
      <c r="RVC156" s="156"/>
      <c r="RVD156" s="155"/>
      <c r="RVE156" s="156"/>
      <c r="RVF156" s="155"/>
      <c r="RVG156" s="156"/>
      <c r="RVH156" s="155"/>
      <c r="RVI156" s="156"/>
      <c r="RVJ156" s="155"/>
      <c r="RVK156" s="156"/>
      <c r="RVL156" s="155"/>
      <c r="RVM156" s="156"/>
      <c r="RVN156" s="155"/>
      <c r="RVO156" s="156"/>
      <c r="RVP156" s="155"/>
      <c r="RVQ156" s="156"/>
      <c r="RVR156" s="155"/>
      <c r="RVS156" s="156"/>
      <c r="RVT156" s="155"/>
      <c r="RVU156" s="156"/>
      <c r="RVV156" s="155"/>
      <c r="RVW156" s="156"/>
      <c r="RVX156" s="155"/>
      <c r="RVY156" s="156"/>
      <c r="RVZ156" s="155"/>
      <c r="RWA156" s="156"/>
      <c r="RWB156" s="155"/>
      <c r="RWC156" s="156"/>
      <c r="RWD156" s="155"/>
      <c r="RWE156" s="156"/>
      <c r="RWF156" s="155"/>
      <c r="RWG156" s="156"/>
      <c r="RWH156" s="155"/>
      <c r="RWI156" s="156"/>
      <c r="RWJ156" s="155"/>
      <c r="RWK156" s="156"/>
      <c r="RWL156" s="155"/>
      <c r="RWM156" s="156"/>
      <c r="RWN156" s="155"/>
      <c r="RWO156" s="156"/>
      <c r="RWP156" s="155"/>
      <c r="RWQ156" s="156"/>
      <c r="RWR156" s="155"/>
      <c r="RWS156" s="156"/>
      <c r="RWT156" s="155"/>
      <c r="RWU156" s="156"/>
      <c r="RWV156" s="155"/>
      <c r="RWW156" s="156"/>
      <c r="RWX156" s="155"/>
      <c r="RWY156" s="156"/>
      <c r="RWZ156" s="155"/>
      <c r="RXA156" s="156"/>
      <c r="RXB156" s="155"/>
      <c r="RXC156" s="156"/>
      <c r="RXD156" s="155"/>
      <c r="RXE156" s="156"/>
      <c r="RXF156" s="155"/>
      <c r="RXG156" s="156"/>
      <c r="RXH156" s="155"/>
      <c r="RXI156" s="156"/>
      <c r="RXJ156" s="155"/>
      <c r="RXK156" s="156"/>
      <c r="RXL156" s="155"/>
      <c r="RXM156" s="156"/>
      <c r="RXN156" s="155"/>
      <c r="RXO156" s="156"/>
      <c r="RXP156" s="155"/>
      <c r="RXQ156" s="156"/>
      <c r="RXR156" s="155"/>
      <c r="RXS156" s="156"/>
      <c r="RXT156" s="155"/>
      <c r="RXU156" s="156"/>
      <c r="RXV156" s="155"/>
      <c r="RXW156" s="156"/>
      <c r="RXX156" s="155"/>
      <c r="RXY156" s="156"/>
      <c r="RXZ156" s="155"/>
      <c r="RYA156" s="156"/>
      <c r="RYB156" s="155"/>
      <c r="RYC156" s="156"/>
      <c r="RYD156" s="155"/>
      <c r="RYE156" s="156"/>
      <c r="RYF156" s="155"/>
      <c r="RYG156" s="156"/>
      <c r="RYH156" s="155"/>
      <c r="RYI156" s="156"/>
      <c r="RYJ156" s="155"/>
      <c r="RYK156" s="156"/>
      <c r="RYL156" s="155"/>
      <c r="RYM156" s="156"/>
      <c r="RYN156" s="155"/>
      <c r="RYO156" s="156"/>
      <c r="RYP156" s="155"/>
      <c r="RYQ156" s="156"/>
      <c r="RYR156" s="155"/>
      <c r="RYS156" s="156"/>
      <c r="RYT156" s="155"/>
      <c r="RYU156" s="156"/>
      <c r="RYV156" s="155"/>
      <c r="RYW156" s="156"/>
      <c r="RYX156" s="155"/>
      <c r="RYY156" s="156"/>
      <c r="RYZ156" s="155"/>
      <c r="RZA156" s="156"/>
      <c r="RZB156" s="155"/>
      <c r="RZC156" s="156"/>
      <c r="RZD156" s="155"/>
      <c r="RZE156" s="156"/>
      <c r="RZF156" s="155"/>
      <c r="RZG156" s="156"/>
      <c r="RZH156" s="155"/>
      <c r="RZI156" s="156"/>
      <c r="RZJ156" s="155"/>
      <c r="RZK156" s="156"/>
      <c r="RZL156" s="155"/>
      <c r="RZM156" s="156"/>
      <c r="RZN156" s="155"/>
      <c r="RZO156" s="156"/>
      <c r="RZP156" s="155"/>
      <c r="RZQ156" s="156"/>
      <c r="RZR156" s="155"/>
      <c r="RZS156" s="156"/>
      <c r="RZT156" s="155"/>
      <c r="RZU156" s="156"/>
      <c r="RZV156" s="155"/>
      <c r="RZW156" s="156"/>
      <c r="RZX156" s="155"/>
      <c r="RZY156" s="156"/>
      <c r="RZZ156" s="155"/>
      <c r="SAA156" s="156"/>
      <c r="SAB156" s="155"/>
      <c r="SAC156" s="156"/>
      <c r="SAD156" s="155"/>
      <c r="SAE156" s="156"/>
      <c r="SAF156" s="155"/>
      <c r="SAG156" s="156"/>
      <c r="SAH156" s="155"/>
      <c r="SAI156" s="156"/>
      <c r="SAJ156" s="155"/>
      <c r="SAK156" s="156"/>
      <c r="SAL156" s="155"/>
      <c r="SAM156" s="156"/>
      <c r="SAN156" s="155"/>
      <c r="SAO156" s="156"/>
      <c r="SAP156" s="155"/>
      <c r="SAQ156" s="156"/>
      <c r="SAR156" s="155"/>
      <c r="SAS156" s="156"/>
      <c r="SAT156" s="155"/>
      <c r="SAU156" s="156"/>
      <c r="SAV156" s="155"/>
      <c r="SAW156" s="156"/>
      <c r="SAX156" s="155"/>
      <c r="SAY156" s="156"/>
      <c r="SAZ156" s="155"/>
      <c r="SBA156" s="156"/>
      <c r="SBB156" s="155"/>
      <c r="SBC156" s="156"/>
      <c r="SBD156" s="155"/>
      <c r="SBE156" s="156"/>
      <c r="SBF156" s="155"/>
      <c r="SBG156" s="156"/>
      <c r="SBH156" s="155"/>
      <c r="SBI156" s="156"/>
      <c r="SBJ156" s="155"/>
      <c r="SBK156" s="156"/>
      <c r="SBL156" s="155"/>
      <c r="SBM156" s="156"/>
      <c r="SBN156" s="155"/>
      <c r="SBO156" s="156"/>
      <c r="SBP156" s="155"/>
      <c r="SBQ156" s="156"/>
      <c r="SBR156" s="155"/>
      <c r="SBS156" s="156"/>
      <c r="SBT156" s="155"/>
      <c r="SBU156" s="156"/>
      <c r="SBV156" s="155"/>
      <c r="SBW156" s="156"/>
      <c r="SBX156" s="155"/>
      <c r="SBY156" s="156"/>
      <c r="SBZ156" s="155"/>
      <c r="SCA156" s="156"/>
      <c r="SCB156" s="155"/>
      <c r="SCC156" s="156"/>
      <c r="SCD156" s="155"/>
      <c r="SCE156" s="156"/>
      <c r="SCF156" s="155"/>
      <c r="SCG156" s="156"/>
      <c r="SCH156" s="155"/>
      <c r="SCI156" s="156"/>
      <c r="SCJ156" s="155"/>
      <c r="SCK156" s="156"/>
      <c r="SCL156" s="155"/>
      <c r="SCM156" s="156"/>
      <c r="SCN156" s="155"/>
      <c r="SCO156" s="156"/>
      <c r="SCP156" s="155"/>
      <c r="SCQ156" s="156"/>
      <c r="SCR156" s="155"/>
      <c r="SCS156" s="156"/>
      <c r="SCT156" s="155"/>
      <c r="SCU156" s="156"/>
      <c r="SCV156" s="155"/>
      <c r="SCW156" s="156"/>
      <c r="SCX156" s="155"/>
      <c r="SCY156" s="156"/>
      <c r="SCZ156" s="155"/>
      <c r="SDA156" s="156"/>
      <c r="SDB156" s="155"/>
      <c r="SDC156" s="156"/>
      <c r="SDD156" s="155"/>
      <c r="SDE156" s="156"/>
      <c r="SDF156" s="155"/>
      <c r="SDG156" s="156"/>
      <c r="SDH156" s="155"/>
      <c r="SDI156" s="156"/>
      <c r="SDJ156" s="155"/>
      <c r="SDK156" s="156"/>
      <c r="SDL156" s="155"/>
      <c r="SDM156" s="156"/>
      <c r="SDN156" s="155"/>
      <c r="SDO156" s="156"/>
      <c r="SDP156" s="155"/>
      <c r="SDQ156" s="156"/>
      <c r="SDR156" s="155"/>
      <c r="SDS156" s="156"/>
      <c r="SDT156" s="155"/>
      <c r="SDU156" s="156"/>
      <c r="SDV156" s="155"/>
      <c r="SDW156" s="156"/>
      <c r="SDX156" s="155"/>
      <c r="SDY156" s="156"/>
      <c r="SDZ156" s="155"/>
      <c r="SEA156" s="156"/>
      <c r="SEB156" s="155"/>
      <c r="SEC156" s="156"/>
      <c r="SED156" s="155"/>
      <c r="SEE156" s="156"/>
      <c r="SEF156" s="155"/>
      <c r="SEG156" s="156"/>
      <c r="SEH156" s="155"/>
      <c r="SEI156" s="156"/>
      <c r="SEJ156" s="155"/>
      <c r="SEK156" s="156"/>
      <c r="SEL156" s="155"/>
      <c r="SEM156" s="156"/>
      <c r="SEN156" s="155"/>
      <c r="SEO156" s="156"/>
      <c r="SEP156" s="155"/>
      <c r="SEQ156" s="156"/>
      <c r="SER156" s="155"/>
      <c r="SES156" s="156"/>
      <c r="SET156" s="155"/>
      <c r="SEU156" s="156"/>
      <c r="SEV156" s="155"/>
      <c r="SEW156" s="156"/>
      <c r="SEX156" s="155"/>
      <c r="SEY156" s="156"/>
      <c r="SEZ156" s="155"/>
      <c r="SFA156" s="156"/>
      <c r="SFB156" s="155"/>
      <c r="SFC156" s="156"/>
      <c r="SFD156" s="155"/>
      <c r="SFE156" s="156"/>
      <c r="SFF156" s="155"/>
      <c r="SFG156" s="156"/>
      <c r="SFH156" s="155"/>
      <c r="SFI156" s="156"/>
      <c r="SFJ156" s="155"/>
      <c r="SFK156" s="156"/>
      <c r="SFL156" s="155"/>
      <c r="SFM156" s="156"/>
      <c r="SFN156" s="155"/>
      <c r="SFO156" s="156"/>
      <c r="SFP156" s="155"/>
      <c r="SFQ156" s="156"/>
      <c r="SFR156" s="155"/>
      <c r="SFS156" s="156"/>
      <c r="SFT156" s="155"/>
      <c r="SFU156" s="156"/>
      <c r="SFV156" s="155"/>
      <c r="SFW156" s="156"/>
      <c r="SFX156" s="155"/>
      <c r="SFY156" s="156"/>
      <c r="SFZ156" s="155"/>
      <c r="SGA156" s="156"/>
      <c r="SGB156" s="155"/>
      <c r="SGC156" s="156"/>
      <c r="SGD156" s="155"/>
      <c r="SGE156" s="156"/>
      <c r="SGF156" s="155"/>
      <c r="SGG156" s="156"/>
      <c r="SGH156" s="155"/>
      <c r="SGI156" s="156"/>
      <c r="SGJ156" s="155"/>
      <c r="SGK156" s="156"/>
      <c r="SGL156" s="155"/>
      <c r="SGM156" s="156"/>
      <c r="SGN156" s="155"/>
      <c r="SGO156" s="156"/>
      <c r="SGP156" s="155"/>
      <c r="SGQ156" s="156"/>
      <c r="SGR156" s="155"/>
      <c r="SGS156" s="156"/>
      <c r="SGT156" s="155"/>
      <c r="SGU156" s="156"/>
      <c r="SGV156" s="155"/>
      <c r="SGW156" s="156"/>
      <c r="SGX156" s="155"/>
      <c r="SGY156" s="156"/>
      <c r="SGZ156" s="155"/>
      <c r="SHA156" s="156"/>
      <c r="SHB156" s="155"/>
      <c r="SHC156" s="156"/>
      <c r="SHD156" s="155"/>
      <c r="SHE156" s="156"/>
      <c r="SHF156" s="155"/>
      <c r="SHG156" s="156"/>
      <c r="SHH156" s="155"/>
      <c r="SHI156" s="156"/>
      <c r="SHJ156" s="155"/>
      <c r="SHK156" s="156"/>
      <c r="SHL156" s="155"/>
      <c r="SHM156" s="156"/>
      <c r="SHN156" s="155"/>
      <c r="SHO156" s="156"/>
      <c r="SHP156" s="155"/>
      <c r="SHQ156" s="156"/>
      <c r="SHR156" s="155"/>
      <c r="SHS156" s="156"/>
      <c r="SHT156" s="155"/>
      <c r="SHU156" s="156"/>
      <c r="SHV156" s="155"/>
      <c r="SHW156" s="156"/>
      <c r="SHX156" s="155"/>
      <c r="SHY156" s="156"/>
      <c r="SHZ156" s="155"/>
      <c r="SIA156" s="156"/>
      <c r="SIB156" s="155"/>
      <c r="SIC156" s="156"/>
      <c r="SID156" s="155"/>
      <c r="SIE156" s="156"/>
      <c r="SIF156" s="155"/>
      <c r="SIG156" s="156"/>
      <c r="SIH156" s="155"/>
      <c r="SII156" s="156"/>
      <c r="SIJ156" s="155"/>
      <c r="SIK156" s="156"/>
      <c r="SIL156" s="155"/>
      <c r="SIM156" s="156"/>
      <c r="SIN156" s="155"/>
      <c r="SIO156" s="156"/>
      <c r="SIP156" s="155"/>
      <c r="SIQ156" s="156"/>
      <c r="SIR156" s="155"/>
      <c r="SIS156" s="156"/>
      <c r="SIT156" s="155"/>
      <c r="SIU156" s="156"/>
      <c r="SIV156" s="155"/>
      <c r="SIW156" s="156"/>
      <c r="SIX156" s="155"/>
      <c r="SIY156" s="156"/>
      <c r="SIZ156" s="155"/>
      <c r="SJA156" s="156"/>
      <c r="SJB156" s="155"/>
      <c r="SJC156" s="156"/>
      <c r="SJD156" s="155"/>
      <c r="SJE156" s="156"/>
      <c r="SJF156" s="155"/>
      <c r="SJG156" s="156"/>
      <c r="SJH156" s="155"/>
      <c r="SJI156" s="156"/>
      <c r="SJJ156" s="155"/>
      <c r="SJK156" s="156"/>
      <c r="SJL156" s="155"/>
      <c r="SJM156" s="156"/>
      <c r="SJN156" s="155"/>
      <c r="SJO156" s="156"/>
      <c r="SJP156" s="155"/>
      <c r="SJQ156" s="156"/>
      <c r="SJR156" s="155"/>
      <c r="SJS156" s="156"/>
      <c r="SJT156" s="155"/>
      <c r="SJU156" s="156"/>
      <c r="SJV156" s="155"/>
      <c r="SJW156" s="156"/>
      <c r="SJX156" s="155"/>
      <c r="SJY156" s="156"/>
      <c r="SJZ156" s="155"/>
      <c r="SKA156" s="156"/>
      <c r="SKB156" s="155"/>
      <c r="SKC156" s="156"/>
      <c r="SKD156" s="155"/>
      <c r="SKE156" s="156"/>
      <c r="SKF156" s="155"/>
      <c r="SKG156" s="156"/>
      <c r="SKH156" s="155"/>
      <c r="SKI156" s="156"/>
      <c r="SKJ156" s="155"/>
      <c r="SKK156" s="156"/>
      <c r="SKL156" s="155"/>
      <c r="SKM156" s="156"/>
      <c r="SKN156" s="155"/>
      <c r="SKO156" s="156"/>
      <c r="SKP156" s="155"/>
      <c r="SKQ156" s="156"/>
      <c r="SKR156" s="155"/>
      <c r="SKS156" s="156"/>
      <c r="SKT156" s="155"/>
      <c r="SKU156" s="156"/>
      <c r="SKV156" s="155"/>
      <c r="SKW156" s="156"/>
      <c r="SKX156" s="155"/>
      <c r="SKY156" s="156"/>
      <c r="SKZ156" s="155"/>
      <c r="SLA156" s="156"/>
      <c r="SLB156" s="155"/>
      <c r="SLC156" s="156"/>
      <c r="SLD156" s="155"/>
      <c r="SLE156" s="156"/>
      <c r="SLF156" s="155"/>
      <c r="SLG156" s="156"/>
      <c r="SLH156" s="155"/>
      <c r="SLI156" s="156"/>
      <c r="SLJ156" s="155"/>
      <c r="SLK156" s="156"/>
      <c r="SLL156" s="155"/>
      <c r="SLM156" s="156"/>
      <c r="SLN156" s="155"/>
      <c r="SLO156" s="156"/>
      <c r="SLP156" s="155"/>
      <c r="SLQ156" s="156"/>
      <c r="SLR156" s="155"/>
      <c r="SLS156" s="156"/>
      <c r="SLT156" s="155"/>
      <c r="SLU156" s="156"/>
      <c r="SLV156" s="155"/>
      <c r="SLW156" s="156"/>
      <c r="SLX156" s="155"/>
      <c r="SLY156" s="156"/>
      <c r="SLZ156" s="155"/>
      <c r="SMA156" s="156"/>
      <c r="SMB156" s="155"/>
      <c r="SMC156" s="156"/>
      <c r="SMD156" s="155"/>
      <c r="SME156" s="156"/>
      <c r="SMF156" s="155"/>
      <c r="SMG156" s="156"/>
      <c r="SMH156" s="155"/>
      <c r="SMI156" s="156"/>
      <c r="SMJ156" s="155"/>
      <c r="SMK156" s="156"/>
      <c r="SML156" s="155"/>
      <c r="SMM156" s="156"/>
      <c r="SMN156" s="155"/>
      <c r="SMO156" s="156"/>
      <c r="SMP156" s="155"/>
      <c r="SMQ156" s="156"/>
      <c r="SMR156" s="155"/>
      <c r="SMS156" s="156"/>
      <c r="SMT156" s="155"/>
      <c r="SMU156" s="156"/>
      <c r="SMV156" s="155"/>
      <c r="SMW156" s="156"/>
      <c r="SMX156" s="155"/>
      <c r="SMY156" s="156"/>
      <c r="SMZ156" s="155"/>
      <c r="SNA156" s="156"/>
      <c r="SNB156" s="155"/>
      <c r="SNC156" s="156"/>
      <c r="SND156" s="155"/>
      <c r="SNE156" s="156"/>
      <c r="SNF156" s="155"/>
      <c r="SNG156" s="156"/>
      <c r="SNH156" s="155"/>
      <c r="SNI156" s="156"/>
      <c r="SNJ156" s="155"/>
      <c r="SNK156" s="156"/>
      <c r="SNL156" s="155"/>
      <c r="SNM156" s="156"/>
      <c r="SNN156" s="155"/>
      <c r="SNO156" s="156"/>
      <c r="SNP156" s="155"/>
      <c r="SNQ156" s="156"/>
      <c r="SNR156" s="155"/>
      <c r="SNS156" s="156"/>
      <c r="SNT156" s="155"/>
      <c r="SNU156" s="156"/>
      <c r="SNV156" s="155"/>
      <c r="SNW156" s="156"/>
      <c r="SNX156" s="155"/>
      <c r="SNY156" s="156"/>
      <c r="SNZ156" s="155"/>
      <c r="SOA156" s="156"/>
      <c r="SOB156" s="155"/>
      <c r="SOC156" s="156"/>
      <c r="SOD156" s="155"/>
      <c r="SOE156" s="156"/>
      <c r="SOF156" s="155"/>
      <c r="SOG156" s="156"/>
      <c r="SOH156" s="155"/>
      <c r="SOI156" s="156"/>
      <c r="SOJ156" s="155"/>
      <c r="SOK156" s="156"/>
      <c r="SOL156" s="155"/>
      <c r="SOM156" s="156"/>
      <c r="SON156" s="155"/>
      <c r="SOO156" s="156"/>
      <c r="SOP156" s="155"/>
      <c r="SOQ156" s="156"/>
      <c r="SOR156" s="155"/>
      <c r="SOS156" s="156"/>
      <c r="SOT156" s="155"/>
      <c r="SOU156" s="156"/>
      <c r="SOV156" s="155"/>
      <c r="SOW156" s="156"/>
      <c r="SOX156" s="155"/>
      <c r="SOY156" s="156"/>
      <c r="SOZ156" s="155"/>
      <c r="SPA156" s="156"/>
      <c r="SPB156" s="155"/>
      <c r="SPC156" s="156"/>
      <c r="SPD156" s="155"/>
      <c r="SPE156" s="156"/>
      <c r="SPF156" s="155"/>
      <c r="SPG156" s="156"/>
      <c r="SPH156" s="155"/>
      <c r="SPI156" s="156"/>
      <c r="SPJ156" s="155"/>
      <c r="SPK156" s="156"/>
      <c r="SPL156" s="155"/>
      <c r="SPM156" s="156"/>
      <c r="SPN156" s="155"/>
      <c r="SPO156" s="156"/>
      <c r="SPP156" s="155"/>
      <c r="SPQ156" s="156"/>
      <c r="SPR156" s="155"/>
      <c r="SPS156" s="156"/>
      <c r="SPT156" s="155"/>
      <c r="SPU156" s="156"/>
      <c r="SPV156" s="155"/>
      <c r="SPW156" s="156"/>
      <c r="SPX156" s="155"/>
      <c r="SPY156" s="156"/>
      <c r="SPZ156" s="155"/>
      <c r="SQA156" s="156"/>
      <c r="SQB156" s="155"/>
      <c r="SQC156" s="156"/>
      <c r="SQD156" s="155"/>
      <c r="SQE156" s="156"/>
      <c r="SQF156" s="155"/>
      <c r="SQG156" s="156"/>
      <c r="SQH156" s="155"/>
      <c r="SQI156" s="156"/>
      <c r="SQJ156" s="155"/>
      <c r="SQK156" s="156"/>
      <c r="SQL156" s="155"/>
      <c r="SQM156" s="156"/>
      <c r="SQN156" s="155"/>
      <c r="SQO156" s="156"/>
      <c r="SQP156" s="155"/>
      <c r="SQQ156" s="156"/>
      <c r="SQR156" s="155"/>
      <c r="SQS156" s="156"/>
      <c r="SQT156" s="155"/>
      <c r="SQU156" s="156"/>
      <c r="SQV156" s="155"/>
      <c r="SQW156" s="156"/>
      <c r="SQX156" s="155"/>
      <c r="SQY156" s="156"/>
      <c r="SQZ156" s="155"/>
      <c r="SRA156" s="156"/>
      <c r="SRB156" s="155"/>
      <c r="SRC156" s="156"/>
      <c r="SRD156" s="155"/>
      <c r="SRE156" s="156"/>
      <c r="SRF156" s="155"/>
      <c r="SRG156" s="156"/>
      <c r="SRH156" s="155"/>
      <c r="SRI156" s="156"/>
      <c r="SRJ156" s="155"/>
      <c r="SRK156" s="156"/>
      <c r="SRL156" s="155"/>
      <c r="SRM156" s="156"/>
      <c r="SRN156" s="155"/>
      <c r="SRO156" s="156"/>
      <c r="SRP156" s="155"/>
      <c r="SRQ156" s="156"/>
      <c r="SRR156" s="155"/>
      <c r="SRS156" s="156"/>
      <c r="SRT156" s="155"/>
      <c r="SRU156" s="156"/>
      <c r="SRV156" s="155"/>
      <c r="SRW156" s="156"/>
      <c r="SRX156" s="155"/>
      <c r="SRY156" s="156"/>
      <c r="SRZ156" s="155"/>
      <c r="SSA156" s="156"/>
      <c r="SSB156" s="155"/>
      <c r="SSC156" s="156"/>
      <c r="SSD156" s="155"/>
      <c r="SSE156" s="156"/>
      <c r="SSF156" s="155"/>
      <c r="SSG156" s="156"/>
      <c r="SSH156" s="155"/>
      <c r="SSI156" s="156"/>
      <c r="SSJ156" s="155"/>
      <c r="SSK156" s="156"/>
      <c r="SSL156" s="155"/>
      <c r="SSM156" s="156"/>
      <c r="SSN156" s="155"/>
      <c r="SSO156" s="156"/>
      <c r="SSP156" s="155"/>
      <c r="SSQ156" s="156"/>
      <c r="SSR156" s="155"/>
      <c r="SSS156" s="156"/>
      <c r="SST156" s="155"/>
      <c r="SSU156" s="156"/>
      <c r="SSV156" s="155"/>
      <c r="SSW156" s="156"/>
      <c r="SSX156" s="155"/>
      <c r="SSY156" s="156"/>
      <c r="SSZ156" s="155"/>
      <c r="STA156" s="156"/>
      <c r="STB156" s="155"/>
      <c r="STC156" s="156"/>
      <c r="STD156" s="155"/>
      <c r="STE156" s="156"/>
      <c r="STF156" s="155"/>
      <c r="STG156" s="156"/>
      <c r="STH156" s="155"/>
      <c r="STI156" s="156"/>
      <c r="STJ156" s="155"/>
      <c r="STK156" s="156"/>
      <c r="STL156" s="155"/>
      <c r="STM156" s="156"/>
      <c r="STN156" s="155"/>
      <c r="STO156" s="156"/>
      <c r="STP156" s="155"/>
      <c r="STQ156" s="156"/>
      <c r="STR156" s="155"/>
      <c r="STS156" s="156"/>
      <c r="STT156" s="155"/>
      <c r="STU156" s="156"/>
      <c r="STV156" s="155"/>
      <c r="STW156" s="156"/>
      <c r="STX156" s="155"/>
      <c r="STY156" s="156"/>
      <c r="STZ156" s="155"/>
      <c r="SUA156" s="156"/>
      <c r="SUB156" s="155"/>
      <c r="SUC156" s="156"/>
      <c r="SUD156" s="155"/>
      <c r="SUE156" s="156"/>
      <c r="SUF156" s="155"/>
      <c r="SUG156" s="156"/>
      <c r="SUH156" s="155"/>
      <c r="SUI156" s="156"/>
      <c r="SUJ156" s="155"/>
      <c r="SUK156" s="156"/>
      <c r="SUL156" s="155"/>
      <c r="SUM156" s="156"/>
      <c r="SUN156" s="155"/>
      <c r="SUO156" s="156"/>
      <c r="SUP156" s="155"/>
      <c r="SUQ156" s="156"/>
      <c r="SUR156" s="155"/>
      <c r="SUS156" s="156"/>
      <c r="SUT156" s="155"/>
      <c r="SUU156" s="156"/>
      <c r="SUV156" s="155"/>
      <c r="SUW156" s="156"/>
      <c r="SUX156" s="155"/>
      <c r="SUY156" s="156"/>
      <c r="SUZ156" s="155"/>
      <c r="SVA156" s="156"/>
      <c r="SVB156" s="155"/>
      <c r="SVC156" s="156"/>
      <c r="SVD156" s="155"/>
      <c r="SVE156" s="156"/>
      <c r="SVF156" s="155"/>
      <c r="SVG156" s="156"/>
      <c r="SVH156" s="155"/>
      <c r="SVI156" s="156"/>
      <c r="SVJ156" s="155"/>
      <c r="SVK156" s="156"/>
      <c r="SVL156" s="155"/>
      <c r="SVM156" s="156"/>
      <c r="SVN156" s="155"/>
      <c r="SVO156" s="156"/>
      <c r="SVP156" s="155"/>
      <c r="SVQ156" s="156"/>
      <c r="SVR156" s="155"/>
      <c r="SVS156" s="156"/>
      <c r="SVT156" s="155"/>
      <c r="SVU156" s="156"/>
      <c r="SVV156" s="155"/>
      <c r="SVW156" s="156"/>
      <c r="SVX156" s="155"/>
      <c r="SVY156" s="156"/>
      <c r="SVZ156" s="155"/>
      <c r="SWA156" s="156"/>
      <c r="SWB156" s="155"/>
      <c r="SWC156" s="156"/>
      <c r="SWD156" s="155"/>
      <c r="SWE156" s="156"/>
      <c r="SWF156" s="155"/>
      <c r="SWG156" s="156"/>
      <c r="SWH156" s="155"/>
      <c r="SWI156" s="156"/>
      <c r="SWJ156" s="155"/>
      <c r="SWK156" s="156"/>
      <c r="SWL156" s="155"/>
      <c r="SWM156" s="156"/>
      <c r="SWN156" s="155"/>
      <c r="SWO156" s="156"/>
      <c r="SWP156" s="155"/>
      <c r="SWQ156" s="156"/>
      <c r="SWR156" s="155"/>
      <c r="SWS156" s="156"/>
      <c r="SWT156" s="155"/>
      <c r="SWU156" s="156"/>
      <c r="SWV156" s="155"/>
      <c r="SWW156" s="156"/>
      <c r="SWX156" s="155"/>
      <c r="SWY156" s="156"/>
      <c r="SWZ156" s="155"/>
      <c r="SXA156" s="156"/>
      <c r="SXB156" s="155"/>
      <c r="SXC156" s="156"/>
      <c r="SXD156" s="155"/>
      <c r="SXE156" s="156"/>
      <c r="SXF156" s="155"/>
      <c r="SXG156" s="156"/>
      <c r="SXH156" s="155"/>
      <c r="SXI156" s="156"/>
      <c r="SXJ156" s="155"/>
      <c r="SXK156" s="156"/>
      <c r="SXL156" s="155"/>
      <c r="SXM156" s="156"/>
      <c r="SXN156" s="155"/>
      <c r="SXO156" s="156"/>
      <c r="SXP156" s="155"/>
      <c r="SXQ156" s="156"/>
      <c r="SXR156" s="155"/>
      <c r="SXS156" s="156"/>
      <c r="SXT156" s="155"/>
      <c r="SXU156" s="156"/>
      <c r="SXV156" s="155"/>
      <c r="SXW156" s="156"/>
      <c r="SXX156" s="155"/>
      <c r="SXY156" s="156"/>
      <c r="SXZ156" s="155"/>
      <c r="SYA156" s="156"/>
      <c r="SYB156" s="155"/>
      <c r="SYC156" s="156"/>
      <c r="SYD156" s="155"/>
      <c r="SYE156" s="156"/>
      <c r="SYF156" s="155"/>
      <c r="SYG156" s="156"/>
      <c r="SYH156" s="155"/>
      <c r="SYI156" s="156"/>
      <c r="SYJ156" s="155"/>
      <c r="SYK156" s="156"/>
      <c r="SYL156" s="155"/>
      <c r="SYM156" s="156"/>
      <c r="SYN156" s="155"/>
      <c r="SYO156" s="156"/>
      <c r="SYP156" s="155"/>
      <c r="SYQ156" s="156"/>
      <c r="SYR156" s="155"/>
      <c r="SYS156" s="156"/>
      <c r="SYT156" s="155"/>
      <c r="SYU156" s="156"/>
      <c r="SYV156" s="155"/>
      <c r="SYW156" s="156"/>
      <c r="SYX156" s="155"/>
      <c r="SYY156" s="156"/>
      <c r="SYZ156" s="155"/>
      <c r="SZA156" s="156"/>
      <c r="SZB156" s="155"/>
      <c r="SZC156" s="156"/>
      <c r="SZD156" s="155"/>
      <c r="SZE156" s="156"/>
      <c r="SZF156" s="155"/>
      <c r="SZG156" s="156"/>
      <c r="SZH156" s="155"/>
      <c r="SZI156" s="156"/>
      <c r="SZJ156" s="155"/>
      <c r="SZK156" s="156"/>
      <c r="SZL156" s="155"/>
      <c r="SZM156" s="156"/>
      <c r="SZN156" s="155"/>
      <c r="SZO156" s="156"/>
      <c r="SZP156" s="155"/>
      <c r="SZQ156" s="156"/>
      <c r="SZR156" s="155"/>
      <c r="SZS156" s="156"/>
      <c r="SZT156" s="155"/>
      <c r="SZU156" s="156"/>
      <c r="SZV156" s="155"/>
      <c r="SZW156" s="156"/>
      <c r="SZX156" s="155"/>
      <c r="SZY156" s="156"/>
      <c r="SZZ156" s="155"/>
      <c r="TAA156" s="156"/>
      <c r="TAB156" s="155"/>
      <c r="TAC156" s="156"/>
      <c r="TAD156" s="155"/>
      <c r="TAE156" s="156"/>
      <c r="TAF156" s="155"/>
      <c r="TAG156" s="156"/>
      <c r="TAH156" s="155"/>
      <c r="TAI156" s="156"/>
      <c r="TAJ156" s="155"/>
      <c r="TAK156" s="156"/>
      <c r="TAL156" s="155"/>
      <c r="TAM156" s="156"/>
      <c r="TAN156" s="155"/>
      <c r="TAO156" s="156"/>
      <c r="TAP156" s="155"/>
      <c r="TAQ156" s="156"/>
      <c r="TAR156" s="155"/>
      <c r="TAS156" s="156"/>
      <c r="TAT156" s="155"/>
      <c r="TAU156" s="156"/>
      <c r="TAV156" s="155"/>
      <c r="TAW156" s="156"/>
      <c r="TAX156" s="155"/>
      <c r="TAY156" s="156"/>
      <c r="TAZ156" s="155"/>
      <c r="TBA156" s="156"/>
      <c r="TBB156" s="155"/>
      <c r="TBC156" s="156"/>
      <c r="TBD156" s="155"/>
      <c r="TBE156" s="156"/>
      <c r="TBF156" s="155"/>
      <c r="TBG156" s="156"/>
      <c r="TBH156" s="155"/>
      <c r="TBI156" s="156"/>
      <c r="TBJ156" s="155"/>
      <c r="TBK156" s="156"/>
      <c r="TBL156" s="155"/>
      <c r="TBM156" s="156"/>
      <c r="TBN156" s="155"/>
      <c r="TBO156" s="156"/>
      <c r="TBP156" s="155"/>
      <c r="TBQ156" s="156"/>
      <c r="TBR156" s="155"/>
      <c r="TBS156" s="156"/>
      <c r="TBT156" s="155"/>
      <c r="TBU156" s="156"/>
      <c r="TBV156" s="155"/>
      <c r="TBW156" s="156"/>
      <c r="TBX156" s="155"/>
      <c r="TBY156" s="156"/>
      <c r="TBZ156" s="155"/>
      <c r="TCA156" s="156"/>
      <c r="TCB156" s="155"/>
      <c r="TCC156" s="156"/>
      <c r="TCD156" s="155"/>
      <c r="TCE156" s="156"/>
      <c r="TCF156" s="155"/>
      <c r="TCG156" s="156"/>
      <c r="TCH156" s="155"/>
      <c r="TCI156" s="156"/>
      <c r="TCJ156" s="155"/>
      <c r="TCK156" s="156"/>
      <c r="TCL156" s="155"/>
      <c r="TCM156" s="156"/>
      <c r="TCN156" s="155"/>
      <c r="TCO156" s="156"/>
      <c r="TCP156" s="155"/>
      <c r="TCQ156" s="156"/>
      <c r="TCR156" s="155"/>
      <c r="TCS156" s="156"/>
      <c r="TCT156" s="155"/>
      <c r="TCU156" s="156"/>
      <c r="TCV156" s="155"/>
      <c r="TCW156" s="156"/>
      <c r="TCX156" s="155"/>
      <c r="TCY156" s="156"/>
      <c r="TCZ156" s="155"/>
      <c r="TDA156" s="156"/>
      <c r="TDB156" s="155"/>
      <c r="TDC156" s="156"/>
      <c r="TDD156" s="155"/>
      <c r="TDE156" s="156"/>
      <c r="TDF156" s="155"/>
      <c r="TDG156" s="156"/>
      <c r="TDH156" s="155"/>
      <c r="TDI156" s="156"/>
      <c r="TDJ156" s="155"/>
      <c r="TDK156" s="156"/>
      <c r="TDL156" s="155"/>
      <c r="TDM156" s="156"/>
      <c r="TDN156" s="155"/>
      <c r="TDO156" s="156"/>
      <c r="TDP156" s="155"/>
      <c r="TDQ156" s="156"/>
      <c r="TDR156" s="155"/>
      <c r="TDS156" s="156"/>
      <c r="TDT156" s="155"/>
      <c r="TDU156" s="156"/>
      <c r="TDV156" s="155"/>
      <c r="TDW156" s="156"/>
      <c r="TDX156" s="155"/>
      <c r="TDY156" s="156"/>
      <c r="TDZ156" s="155"/>
      <c r="TEA156" s="156"/>
      <c r="TEB156" s="155"/>
      <c r="TEC156" s="156"/>
      <c r="TED156" s="155"/>
      <c r="TEE156" s="156"/>
      <c r="TEF156" s="155"/>
      <c r="TEG156" s="156"/>
      <c r="TEH156" s="155"/>
      <c r="TEI156" s="156"/>
      <c r="TEJ156" s="155"/>
      <c r="TEK156" s="156"/>
      <c r="TEL156" s="155"/>
      <c r="TEM156" s="156"/>
      <c r="TEN156" s="155"/>
      <c r="TEO156" s="156"/>
      <c r="TEP156" s="155"/>
      <c r="TEQ156" s="156"/>
      <c r="TER156" s="155"/>
      <c r="TES156" s="156"/>
      <c r="TET156" s="155"/>
      <c r="TEU156" s="156"/>
      <c r="TEV156" s="155"/>
      <c r="TEW156" s="156"/>
      <c r="TEX156" s="155"/>
      <c r="TEY156" s="156"/>
      <c r="TEZ156" s="155"/>
      <c r="TFA156" s="156"/>
      <c r="TFB156" s="155"/>
      <c r="TFC156" s="156"/>
      <c r="TFD156" s="155"/>
      <c r="TFE156" s="156"/>
      <c r="TFF156" s="155"/>
      <c r="TFG156" s="156"/>
      <c r="TFH156" s="155"/>
      <c r="TFI156" s="156"/>
      <c r="TFJ156" s="155"/>
      <c r="TFK156" s="156"/>
      <c r="TFL156" s="155"/>
      <c r="TFM156" s="156"/>
      <c r="TFN156" s="155"/>
      <c r="TFO156" s="156"/>
      <c r="TFP156" s="155"/>
      <c r="TFQ156" s="156"/>
      <c r="TFR156" s="155"/>
      <c r="TFS156" s="156"/>
      <c r="TFT156" s="155"/>
      <c r="TFU156" s="156"/>
      <c r="TFV156" s="155"/>
      <c r="TFW156" s="156"/>
      <c r="TFX156" s="155"/>
      <c r="TFY156" s="156"/>
      <c r="TFZ156" s="155"/>
      <c r="TGA156" s="156"/>
      <c r="TGB156" s="155"/>
      <c r="TGC156" s="156"/>
      <c r="TGD156" s="155"/>
      <c r="TGE156" s="156"/>
      <c r="TGF156" s="155"/>
      <c r="TGG156" s="156"/>
      <c r="TGH156" s="155"/>
      <c r="TGI156" s="156"/>
      <c r="TGJ156" s="155"/>
      <c r="TGK156" s="156"/>
      <c r="TGL156" s="155"/>
      <c r="TGM156" s="156"/>
      <c r="TGN156" s="155"/>
      <c r="TGO156" s="156"/>
      <c r="TGP156" s="155"/>
      <c r="TGQ156" s="156"/>
      <c r="TGR156" s="155"/>
      <c r="TGS156" s="156"/>
      <c r="TGT156" s="155"/>
      <c r="TGU156" s="156"/>
      <c r="TGV156" s="155"/>
      <c r="TGW156" s="156"/>
      <c r="TGX156" s="155"/>
      <c r="TGY156" s="156"/>
      <c r="TGZ156" s="155"/>
      <c r="THA156" s="156"/>
      <c r="THB156" s="155"/>
      <c r="THC156" s="156"/>
      <c r="THD156" s="155"/>
      <c r="THE156" s="156"/>
      <c r="THF156" s="155"/>
      <c r="THG156" s="156"/>
      <c r="THH156" s="155"/>
      <c r="THI156" s="156"/>
      <c r="THJ156" s="155"/>
      <c r="THK156" s="156"/>
      <c r="THL156" s="155"/>
      <c r="THM156" s="156"/>
      <c r="THN156" s="155"/>
      <c r="THO156" s="156"/>
      <c r="THP156" s="155"/>
      <c r="THQ156" s="156"/>
      <c r="THR156" s="155"/>
      <c r="THS156" s="156"/>
      <c r="THT156" s="155"/>
      <c r="THU156" s="156"/>
      <c r="THV156" s="155"/>
      <c r="THW156" s="156"/>
      <c r="THX156" s="155"/>
      <c r="THY156" s="156"/>
      <c r="THZ156" s="155"/>
      <c r="TIA156" s="156"/>
      <c r="TIB156" s="155"/>
      <c r="TIC156" s="156"/>
      <c r="TID156" s="155"/>
      <c r="TIE156" s="156"/>
      <c r="TIF156" s="155"/>
      <c r="TIG156" s="156"/>
      <c r="TIH156" s="155"/>
      <c r="TII156" s="156"/>
      <c r="TIJ156" s="155"/>
      <c r="TIK156" s="156"/>
      <c r="TIL156" s="155"/>
      <c r="TIM156" s="156"/>
      <c r="TIN156" s="155"/>
      <c r="TIO156" s="156"/>
      <c r="TIP156" s="155"/>
      <c r="TIQ156" s="156"/>
      <c r="TIR156" s="155"/>
      <c r="TIS156" s="156"/>
      <c r="TIT156" s="155"/>
      <c r="TIU156" s="156"/>
      <c r="TIV156" s="155"/>
      <c r="TIW156" s="156"/>
      <c r="TIX156" s="155"/>
      <c r="TIY156" s="156"/>
      <c r="TIZ156" s="155"/>
      <c r="TJA156" s="156"/>
      <c r="TJB156" s="155"/>
      <c r="TJC156" s="156"/>
      <c r="TJD156" s="155"/>
      <c r="TJE156" s="156"/>
      <c r="TJF156" s="155"/>
      <c r="TJG156" s="156"/>
      <c r="TJH156" s="155"/>
      <c r="TJI156" s="156"/>
      <c r="TJJ156" s="155"/>
      <c r="TJK156" s="156"/>
      <c r="TJL156" s="155"/>
      <c r="TJM156" s="156"/>
      <c r="TJN156" s="155"/>
      <c r="TJO156" s="156"/>
      <c r="TJP156" s="155"/>
      <c r="TJQ156" s="156"/>
      <c r="TJR156" s="155"/>
      <c r="TJS156" s="156"/>
      <c r="TJT156" s="155"/>
      <c r="TJU156" s="156"/>
      <c r="TJV156" s="155"/>
      <c r="TJW156" s="156"/>
      <c r="TJX156" s="155"/>
      <c r="TJY156" s="156"/>
      <c r="TJZ156" s="155"/>
      <c r="TKA156" s="156"/>
      <c r="TKB156" s="155"/>
      <c r="TKC156" s="156"/>
      <c r="TKD156" s="155"/>
      <c r="TKE156" s="156"/>
      <c r="TKF156" s="155"/>
      <c r="TKG156" s="156"/>
      <c r="TKH156" s="155"/>
      <c r="TKI156" s="156"/>
      <c r="TKJ156" s="155"/>
      <c r="TKK156" s="156"/>
      <c r="TKL156" s="155"/>
      <c r="TKM156" s="156"/>
      <c r="TKN156" s="155"/>
      <c r="TKO156" s="156"/>
      <c r="TKP156" s="155"/>
      <c r="TKQ156" s="156"/>
      <c r="TKR156" s="155"/>
      <c r="TKS156" s="156"/>
      <c r="TKT156" s="155"/>
      <c r="TKU156" s="156"/>
      <c r="TKV156" s="155"/>
      <c r="TKW156" s="156"/>
      <c r="TKX156" s="155"/>
      <c r="TKY156" s="156"/>
      <c r="TKZ156" s="155"/>
      <c r="TLA156" s="156"/>
      <c r="TLB156" s="155"/>
      <c r="TLC156" s="156"/>
      <c r="TLD156" s="155"/>
      <c r="TLE156" s="156"/>
      <c r="TLF156" s="155"/>
      <c r="TLG156" s="156"/>
      <c r="TLH156" s="155"/>
      <c r="TLI156" s="156"/>
      <c r="TLJ156" s="155"/>
      <c r="TLK156" s="156"/>
      <c r="TLL156" s="155"/>
      <c r="TLM156" s="156"/>
      <c r="TLN156" s="155"/>
      <c r="TLO156" s="156"/>
      <c r="TLP156" s="155"/>
      <c r="TLQ156" s="156"/>
      <c r="TLR156" s="155"/>
      <c r="TLS156" s="156"/>
      <c r="TLT156" s="155"/>
      <c r="TLU156" s="156"/>
      <c r="TLV156" s="155"/>
      <c r="TLW156" s="156"/>
      <c r="TLX156" s="155"/>
      <c r="TLY156" s="156"/>
      <c r="TLZ156" s="155"/>
      <c r="TMA156" s="156"/>
      <c r="TMB156" s="155"/>
      <c r="TMC156" s="156"/>
      <c r="TMD156" s="155"/>
      <c r="TME156" s="156"/>
      <c r="TMF156" s="155"/>
      <c r="TMG156" s="156"/>
      <c r="TMH156" s="155"/>
      <c r="TMI156" s="156"/>
      <c r="TMJ156" s="155"/>
      <c r="TMK156" s="156"/>
      <c r="TML156" s="155"/>
      <c r="TMM156" s="156"/>
      <c r="TMN156" s="155"/>
      <c r="TMO156" s="156"/>
      <c r="TMP156" s="155"/>
      <c r="TMQ156" s="156"/>
      <c r="TMR156" s="155"/>
      <c r="TMS156" s="156"/>
      <c r="TMT156" s="155"/>
      <c r="TMU156" s="156"/>
      <c r="TMV156" s="155"/>
      <c r="TMW156" s="156"/>
      <c r="TMX156" s="155"/>
      <c r="TMY156" s="156"/>
      <c r="TMZ156" s="155"/>
      <c r="TNA156" s="156"/>
      <c r="TNB156" s="155"/>
      <c r="TNC156" s="156"/>
      <c r="TND156" s="155"/>
      <c r="TNE156" s="156"/>
      <c r="TNF156" s="155"/>
      <c r="TNG156" s="156"/>
      <c r="TNH156" s="155"/>
      <c r="TNI156" s="156"/>
      <c r="TNJ156" s="155"/>
      <c r="TNK156" s="156"/>
      <c r="TNL156" s="155"/>
      <c r="TNM156" s="156"/>
      <c r="TNN156" s="155"/>
      <c r="TNO156" s="156"/>
      <c r="TNP156" s="155"/>
      <c r="TNQ156" s="156"/>
      <c r="TNR156" s="155"/>
      <c r="TNS156" s="156"/>
      <c r="TNT156" s="155"/>
      <c r="TNU156" s="156"/>
      <c r="TNV156" s="155"/>
      <c r="TNW156" s="156"/>
      <c r="TNX156" s="155"/>
      <c r="TNY156" s="156"/>
      <c r="TNZ156" s="155"/>
      <c r="TOA156" s="156"/>
      <c r="TOB156" s="155"/>
      <c r="TOC156" s="156"/>
      <c r="TOD156" s="155"/>
      <c r="TOE156" s="156"/>
      <c r="TOF156" s="155"/>
      <c r="TOG156" s="156"/>
      <c r="TOH156" s="155"/>
      <c r="TOI156" s="156"/>
      <c r="TOJ156" s="155"/>
      <c r="TOK156" s="156"/>
      <c r="TOL156" s="155"/>
      <c r="TOM156" s="156"/>
      <c r="TON156" s="155"/>
      <c r="TOO156" s="156"/>
      <c r="TOP156" s="155"/>
      <c r="TOQ156" s="156"/>
      <c r="TOR156" s="155"/>
      <c r="TOS156" s="156"/>
      <c r="TOT156" s="155"/>
      <c r="TOU156" s="156"/>
      <c r="TOV156" s="155"/>
      <c r="TOW156" s="156"/>
      <c r="TOX156" s="155"/>
      <c r="TOY156" s="156"/>
      <c r="TOZ156" s="155"/>
      <c r="TPA156" s="156"/>
      <c r="TPB156" s="155"/>
      <c r="TPC156" s="156"/>
      <c r="TPD156" s="155"/>
      <c r="TPE156" s="156"/>
      <c r="TPF156" s="155"/>
      <c r="TPG156" s="156"/>
      <c r="TPH156" s="155"/>
      <c r="TPI156" s="156"/>
      <c r="TPJ156" s="155"/>
      <c r="TPK156" s="156"/>
      <c r="TPL156" s="155"/>
      <c r="TPM156" s="156"/>
      <c r="TPN156" s="155"/>
      <c r="TPO156" s="156"/>
      <c r="TPP156" s="155"/>
      <c r="TPQ156" s="156"/>
      <c r="TPR156" s="155"/>
      <c r="TPS156" s="156"/>
      <c r="TPT156" s="155"/>
      <c r="TPU156" s="156"/>
      <c r="TPV156" s="155"/>
      <c r="TPW156" s="156"/>
      <c r="TPX156" s="155"/>
      <c r="TPY156" s="156"/>
      <c r="TPZ156" s="155"/>
      <c r="TQA156" s="156"/>
      <c r="TQB156" s="155"/>
      <c r="TQC156" s="156"/>
      <c r="TQD156" s="155"/>
      <c r="TQE156" s="156"/>
      <c r="TQF156" s="155"/>
      <c r="TQG156" s="156"/>
      <c r="TQH156" s="155"/>
      <c r="TQI156" s="156"/>
      <c r="TQJ156" s="155"/>
      <c r="TQK156" s="156"/>
      <c r="TQL156" s="155"/>
      <c r="TQM156" s="156"/>
      <c r="TQN156" s="155"/>
      <c r="TQO156" s="156"/>
      <c r="TQP156" s="155"/>
      <c r="TQQ156" s="156"/>
      <c r="TQR156" s="155"/>
      <c r="TQS156" s="156"/>
      <c r="TQT156" s="155"/>
      <c r="TQU156" s="156"/>
      <c r="TQV156" s="155"/>
      <c r="TQW156" s="156"/>
      <c r="TQX156" s="155"/>
      <c r="TQY156" s="156"/>
      <c r="TQZ156" s="155"/>
      <c r="TRA156" s="156"/>
      <c r="TRB156" s="155"/>
      <c r="TRC156" s="156"/>
      <c r="TRD156" s="155"/>
      <c r="TRE156" s="156"/>
      <c r="TRF156" s="155"/>
      <c r="TRG156" s="156"/>
      <c r="TRH156" s="155"/>
      <c r="TRI156" s="156"/>
      <c r="TRJ156" s="155"/>
      <c r="TRK156" s="156"/>
      <c r="TRL156" s="155"/>
      <c r="TRM156" s="156"/>
      <c r="TRN156" s="155"/>
      <c r="TRO156" s="156"/>
      <c r="TRP156" s="155"/>
      <c r="TRQ156" s="156"/>
      <c r="TRR156" s="155"/>
      <c r="TRS156" s="156"/>
      <c r="TRT156" s="155"/>
      <c r="TRU156" s="156"/>
      <c r="TRV156" s="155"/>
      <c r="TRW156" s="156"/>
      <c r="TRX156" s="155"/>
      <c r="TRY156" s="156"/>
      <c r="TRZ156" s="155"/>
      <c r="TSA156" s="156"/>
      <c r="TSB156" s="155"/>
      <c r="TSC156" s="156"/>
      <c r="TSD156" s="155"/>
      <c r="TSE156" s="156"/>
      <c r="TSF156" s="155"/>
      <c r="TSG156" s="156"/>
      <c r="TSH156" s="155"/>
      <c r="TSI156" s="156"/>
      <c r="TSJ156" s="155"/>
      <c r="TSK156" s="156"/>
      <c r="TSL156" s="155"/>
      <c r="TSM156" s="156"/>
      <c r="TSN156" s="155"/>
      <c r="TSO156" s="156"/>
      <c r="TSP156" s="155"/>
      <c r="TSQ156" s="156"/>
      <c r="TSR156" s="155"/>
      <c r="TSS156" s="156"/>
      <c r="TST156" s="155"/>
      <c r="TSU156" s="156"/>
      <c r="TSV156" s="155"/>
      <c r="TSW156" s="156"/>
      <c r="TSX156" s="155"/>
      <c r="TSY156" s="156"/>
      <c r="TSZ156" s="155"/>
      <c r="TTA156" s="156"/>
      <c r="TTB156" s="155"/>
      <c r="TTC156" s="156"/>
      <c r="TTD156" s="155"/>
      <c r="TTE156" s="156"/>
      <c r="TTF156" s="155"/>
      <c r="TTG156" s="156"/>
      <c r="TTH156" s="155"/>
      <c r="TTI156" s="156"/>
      <c r="TTJ156" s="155"/>
      <c r="TTK156" s="156"/>
      <c r="TTL156" s="155"/>
      <c r="TTM156" s="156"/>
      <c r="TTN156" s="155"/>
      <c r="TTO156" s="156"/>
      <c r="TTP156" s="155"/>
      <c r="TTQ156" s="156"/>
      <c r="TTR156" s="155"/>
      <c r="TTS156" s="156"/>
      <c r="TTT156" s="155"/>
      <c r="TTU156" s="156"/>
      <c r="TTV156" s="155"/>
      <c r="TTW156" s="156"/>
      <c r="TTX156" s="155"/>
      <c r="TTY156" s="156"/>
      <c r="TTZ156" s="155"/>
      <c r="TUA156" s="156"/>
      <c r="TUB156" s="155"/>
      <c r="TUC156" s="156"/>
      <c r="TUD156" s="155"/>
      <c r="TUE156" s="156"/>
      <c r="TUF156" s="155"/>
      <c r="TUG156" s="156"/>
      <c r="TUH156" s="155"/>
      <c r="TUI156" s="156"/>
      <c r="TUJ156" s="155"/>
      <c r="TUK156" s="156"/>
      <c r="TUL156" s="155"/>
      <c r="TUM156" s="156"/>
      <c r="TUN156" s="155"/>
      <c r="TUO156" s="156"/>
      <c r="TUP156" s="155"/>
      <c r="TUQ156" s="156"/>
      <c r="TUR156" s="155"/>
      <c r="TUS156" s="156"/>
      <c r="TUT156" s="155"/>
      <c r="TUU156" s="156"/>
      <c r="TUV156" s="155"/>
      <c r="TUW156" s="156"/>
      <c r="TUX156" s="155"/>
      <c r="TUY156" s="156"/>
      <c r="TUZ156" s="155"/>
      <c r="TVA156" s="156"/>
      <c r="TVB156" s="155"/>
      <c r="TVC156" s="156"/>
      <c r="TVD156" s="155"/>
      <c r="TVE156" s="156"/>
      <c r="TVF156" s="155"/>
      <c r="TVG156" s="156"/>
      <c r="TVH156" s="155"/>
      <c r="TVI156" s="156"/>
      <c r="TVJ156" s="155"/>
      <c r="TVK156" s="156"/>
      <c r="TVL156" s="155"/>
      <c r="TVM156" s="156"/>
      <c r="TVN156" s="155"/>
      <c r="TVO156" s="156"/>
      <c r="TVP156" s="155"/>
      <c r="TVQ156" s="156"/>
      <c r="TVR156" s="155"/>
      <c r="TVS156" s="156"/>
      <c r="TVT156" s="155"/>
      <c r="TVU156" s="156"/>
      <c r="TVV156" s="155"/>
      <c r="TVW156" s="156"/>
      <c r="TVX156" s="155"/>
      <c r="TVY156" s="156"/>
      <c r="TVZ156" s="155"/>
      <c r="TWA156" s="156"/>
      <c r="TWB156" s="155"/>
      <c r="TWC156" s="156"/>
      <c r="TWD156" s="155"/>
      <c r="TWE156" s="156"/>
      <c r="TWF156" s="155"/>
      <c r="TWG156" s="156"/>
      <c r="TWH156" s="155"/>
      <c r="TWI156" s="156"/>
      <c r="TWJ156" s="155"/>
      <c r="TWK156" s="156"/>
      <c r="TWL156" s="155"/>
      <c r="TWM156" s="156"/>
      <c r="TWN156" s="155"/>
      <c r="TWO156" s="156"/>
      <c r="TWP156" s="155"/>
      <c r="TWQ156" s="156"/>
      <c r="TWR156" s="155"/>
      <c r="TWS156" s="156"/>
      <c r="TWT156" s="155"/>
      <c r="TWU156" s="156"/>
      <c r="TWV156" s="155"/>
      <c r="TWW156" s="156"/>
      <c r="TWX156" s="155"/>
      <c r="TWY156" s="156"/>
      <c r="TWZ156" s="155"/>
      <c r="TXA156" s="156"/>
      <c r="TXB156" s="155"/>
      <c r="TXC156" s="156"/>
      <c r="TXD156" s="155"/>
      <c r="TXE156" s="156"/>
      <c r="TXF156" s="155"/>
      <c r="TXG156" s="156"/>
      <c r="TXH156" s="155"/>
      <c r="TXI156" s="156"/>
      <c r="TXJ156" s="155"/>
      <c r="TXK156" s="156"/>
      <c r="TXL156" s="155"/>
      <c r="TXM156" s="156"/>
      <c r="TXN156" s="155"/>
      <c r="TXO156" s="156"/>
      <c r="TXP156" s="155"/>
      <c r="TXQ156" s="156"/>
      <c r="TXR156" s="155"/>
      <c r="TXS156" s="156"/>
      <c r="TXT156" s="155"/>
      <c r="TXU156" s="156"/>
      <c r="TXV156" s="155"/>
      <c r="TXW156" s="156"/>
      <c r="TXX156" s="155"/>
      <c r="TXY156" s="156"/>
      <c r="TXZ156" s="155"/>
      <c r="TYA156" s="156"/>
      <c r="TYB156" s="155"/>
      <c r="TYC156" s="156"/>
      <c r="TYD156" s="155"/>
      <c r="TYE156" s="156"/>
      <c r="TYF156" s="155"/>
      <c r="TYG156" s="156"/>
      <c r="TYH156" s="155"/>
      <c r="TYI156" s="156"/>
      <c r="TYJ156" s="155"/>
      <c r="TYK156" s="156"/>
      <c r="TYL156" s="155"/>
      <c r="TYM156" s="156"/>
      <c r="TYN156" s="155"/>
      <c r="TYO156" s="156"/>
      <c r="TYP156" s="155"/>
      <c r="TYQ156" s="156"/>
      <c r="TYR156" s="155"/>
      <c r="TYS156" s="156"/>
      <c r="TYT156" s="155"/>
      <c r="TYU156" s="156"/>
      <c r="TYV156" s="155"/>
      <c r="TYW156" s="156"/>
      <c r="TYX156" s="155"/>
      <c r="TYY156" s="156"/>
      <c r="TYZ156" s="155"/>
      <c r="TZA156" s="156"/>
      <c r="TZB156" s="155"/>
      <c r="TZC156" s="156"/>
      <c r="TZD156" s="155"/>
      <c r="TZE156" s="156"/>
      <c r="TZF156" s="155"/>
      <c r="TZG156" s="156"/>
      <c r="TZH156" s="155"/>
      <c r="TZI156" s="156"/>
      <c r="TZJ156" s="155"/>
      <c r="TZK156" s="156"/>
      <c r="TZL156" s="155"/>
      <c r="TZM156" s="156"/>
      <c r="TZN156" s="155"/>
      <c r="TZO156" s="156"/>
      <c r="TZP156" s="155"/>
      <c r="TZQ156" s="156"/>
      <c r="TZR156" s="155"/>
      <c r="TZS156" s="156"/>
      <c r="TZT156" s="155"/>
      <c r="TZU156" s="156"/>
      <c r="TZV156" s="155"/>
      <c r="TZW156" s="156"/>
      <c r="TZX156" s="155"/>
      <c r="TZY156" s="156"/>
      <c r="TZZ156" s="155"/>
      <c r="UAA156" s="156"/>
      <c r="UAB156" s="155"/>
      <c r="UAC156" s="156"/>
      <c r="UAD156" s="155"/>
      <c r="UAE156" s="156"/>
      <c r="UAF156" s="155"/>
      <c r="UAG156" s="156"/>
      <c r="UAH156" s="155"/>
      <c r="UAI156" s="156"/>
      <c r="UAJ156" s="155"/>
      <c r="UAK156" s="156"/>
      <c r="UAL156" s="155"/>
      <c r="UAM156" s="156"/>
      <c r="UAN156" s="155"/>
      <c r="UAO156" s="156"/>
      <c r="UAP156" s="155"/>
      <c r="UAQ156" s="156"/>
      <c r="UAR156" s="155"/>
      <c r="UAS156" s="156"/>
      <c r="UAT156" s="155"/>
      <c r="UAU156" s="156"/>
      <c r="UAV156" s="155"/>
      <c r="UAW156" s="156"/>
      <c r="UAX156" s="155"/>
      <c r="UAY156" s="156"/>
      <c r="UAZ156" s="155"/>
      <c r="UBA156" s="156"/>
      <c r="UBB156" s="155"/>
      <c r="UBC156" s="156"/>
      <c r="UBD156" s="155"/>
      <c r="UBE156" s="156"/>
      <c r="UBF156" s="155"/>
      <c r="UBG156" s="156"/>
      <c r="UBH156" s="155"/>
      <c r="UBI156" s="156"/>
      <c r="UBJ156" s="155"/>
      <c r="UBK156" s="156"/>
      <c r="UBL156" s="155"/>
      <c r="UBM156" s="156"/>
      <c r="UBN156" s="155"/>
      <c r="UBO156" s="156"/>
      <c r="UBP156" s="155"/>
      <c r="UBQ156" s="156"/>
      <c r="UBR156" s="155"/>
      <c r="UBS156" s="156"/>
      <c r="UBT156" s="155"/>
      <c r="UBU156" s="156"/>
      <c r="UBV156" s="155"/>
      <c r="UBW156" s="156"/>
      <c r="UBX156" s="155"/>
      <c r="UBY156" s="156"/>
      <c r="UBZ156" s="155"/>
      <c r="UCA156" s="156"/>
      <c r="UCB156" s="155"/>
      <c r="UCC156" s="156"/>
      <c r="UCD156" s="155"/>
      <c r="UCE156" s="156"/>
      <c r="UCF156" s="155"/>
      <c r="UCG156" s="156"/>
      <c r="UCH156" s="155"/>
      <c r="UCI156" s="156"/>
      <c r="UCJ156" s="155"/>
      <c r="UCK156" s="156"/>
      <c r="UCL156" s="155"/>
      <c r="UCM156" s="156"/>
      <c r="UCN156" s="155"/>
      <c r="UCO156" s="156"/>
      <c r="UCP156" s="155"/>
      <c r="UCQ156" s="156"/>
      <c r="UCR156" s="155"/>
      <c r="UCS156" s="156"/>
      <c r="UCT156" s="155"/>
      <c r="UCU156" s="156"/>
      <c r="UCV156" s="155"/>
      <c r="UCW156" s="156"/>
      <c r="UCX156" s="155"/>
      <c r="UCY156" s="156"/>
      <c r="UCZ156" s="155"/>
      <c r="UDA156" s="156"/>
      <c r="UDB156" s="155"/>
      <c r="UDC156" s="156"/>
      <c r="UDD156" s="155"/>
      <c r="UDE156" s="156"/>
      <c r="UDF156" s="155"/>
      <c r="UDG156" s="156"/>
      <c r="UDH156" s="155"/>
      <c r="UDI156" s="156"/>
      <c r="UDJ156" s="155"/>
      <c r="UDK156" s="156"/>
      <c r="UDL156" s="155"/>
      <c r="UDM156" s="156"/>
      <c r="UDN156" s="155"/>
      <c r="UDO156" s="156"/>
      <c r="UDP156" s="155"/>
      <c r="UDQ156" s="156"/>
      <c r="UDR156" s="155"/>
      <c r="UDS156" s="156"/>
      <c r="UDT156" s="155"/>
      <c r="UDU156" s="156"/>
      <c r="UDV156" s="155"/>
      <c r="UDW156" s="156"/>
      <c r="UDX156" s="155"/>
      <c r="UDY156" s="156"/>
      <c r="UDZ156" s="155"/>
      <c r="UEA156" s="156"/>
      <c r="UEB156" s="155"/>
      <c r="UEC156" s="156"/>
      <c r="UED156" s="155"/>
      <c r="UEE156" s="156"/>
      <c r="UEF156" s="155"/>
      <c r="UEG156" s="156"/>
      <c r="UEH156" s="155"/>
      <c r="UEI156" s="156"/>
      <c r="UEJ156" s="155"/>
      <c r="UEK156" s="156"/>
      <c r="UEL156" s="155"/>
      <c r="UEM156" s="156"/>
      <c r="UEN156" s="155"/>
      <c r="UEO156" s="156"/>
      <c r="UEP156" s="155"/>
      <c r="UEQ156" s="156"/>
      <c r="UER156" s="155"/>
      <c r="UES156" s="156"/>
      <c r="UET156" s="155"/>
      <c r="UEU156" s="156"/>
      <c r="UEV156" s="155"/>
      <c r="UEW156" s="156"/>
      <c r="UEX156" s="155"/>
      <c r="UEY156" s="156"/>
      <c r="UEZ156" s="155"/>
      <c r="UFA156" s="156"/>
      <c r="UFB156" s="155"/>
      <c r="UFC156" s="156"/>
      <c r="UFD156" s="155"/>
      <c r="UFE156" s="156"/>
      <c r="UFF156" s="155"/>
      <c r="UFG156" s="156"/>
      <c r="UFH156" s="155"/>
      <c r="UFI156" s="156"/>
      <c r="UFJ156" s="155"/>
      <c r="UFK156" s="156"/>
      <c r="UFL156" s="155"/>
      <c r="UFM156" s="156"/>
      <c r="UFN156" s="155"/>
      <c r="UFO156" s="156"/>
      <c r="UFP156" s="155"/>
      <c r="UFQ156" s="156"/>
      <c r="UFR156" s="155"/>
      <c r="UFS156" s="156"/>
      <c r="UFT156" s="155"/>
      <c r="UFU156" s="156"/>
      <c r="UFV156" s="155"/>
      <c r="UFW156" s="156"/>
      <c r="UFX156" s="155"/>
      <c r="UFY156" s="156"/>
      <c r="UFZ156" s="155"/>
      <c r="UGA156" s="156"/>
      <c r="UGB156" s="155"/>
      <c r="UGC156" s="156"/>
      <c r="UGD156" s="155"/>
      <c r="UGE156" s="156"/>
      <c r="UGF156" s="155"/>
      <c r="UGG156" s="156"/>
      <c r="UGH156" s="155"/>
      <c r="UGI156" s="156"/>
      <c r="UGJ156" s="155"/>
      <c r="UGK156" s="156"/>
      <c r="UGL156" s="155"/>
      <c r="UGM156" s="156"/>
      <c r="UGN156" s="155"/>
      <c r="UGO156" s="156"/>
      <c r="UGP156" s="155"/>
      <c r="UGQ156" s="156"/>
      <c r="UGR156" s="155"/>
      <c r="UGS156" s="156"/>
      <c r="UGT156" s="155"/>
      <c r="UGU156" s="156"/>
      <c r="UGV156" s="155"/>
      <c r="UGW156" s="156"/>
      <c r="UGX156" s="155"/>
      <c r="UGY156" s="156"/>
      <c r="UGZ156" s="155"/>
      <c r="UHA156" s="156"/>
      <c r="UHB156" s="155"/>
      <c r="UHC156" s="156"/>
      <c r="UHD156" s="155"/>
      <c r="UHE156" s="156"/>
      <c r="UHF156" s="155"/>
      <c r="UHG156" s="156"/>
      <c r="UHH156" s="155"/>
      <c r="UHI156" s="156"/>
      <c r="UHJ156" s="155"/>
      <c r="UHK156" s="156"/>
      <c r="UHL156" s="155"/>
      <c r="UHM156" s="156"/>
      <c r="UHN156" s="155"/>
      <c r="UHO156" s="156"/>
      <c r="UHP156" s="155"/>
      <c r="UHQ156" s="156"/>
      <c r="UHR156" s="155"/>
      <c r="UHS156" s="156"/>
      <c r="UHT156" s="155"/>
      <c r="UHU156" s="156"/>
      <c r="UHV156" s="155"/>
      <c r="UHW156" s="156"/>
      <c r="UHX156" s="155"/>
      <c r="UHY156" s="156"/>
      <c r="UHZ156" s="155"/>
      <c r="UIA156" s="156"/>
      <c r="UIB156" s="155"/>
      <c r="UIC156" s="156"/>
      <c r="UID156" s="155"/>
      <c r="UIE156" s="156"/>
      <c r="UIF156" s="155"/>
      <c r="UIG156" s="156"/>
      <c r="UIH156" s="155"/>
      <c r="UII156" s="156"/>
      <c r="UIJ156" s="155"/>
      <c r="UIK156" s="156"/>
      <c r="UIL156" s="155"/>
      <c r="UIM156" s="156"/>
      <c r="UIN156" s="155"/>
      <c r="UIO156" s="156"/>
      <c r="UIP156" s="155"/>
      <c r="UIQ156" s="156"/>
      <c r="UIR156" s="155"/>
      <c r="UIS156" s="156"/>
      <c r="UIT156" s="155"/>
      <c r="UIU156" s="156"/>
      <c r="UIV156" s="155"/>
      <c r="UIW156" s="156"/>
      <c r="UIX156" s="155"/>
      <c r="UIY156" s="156"/>
      <c r="UIZ156" s="155"/>
      <c r="UJA156" s="156"/>
      <c r="UJB156" s="155"/>
      <c r="UJC156" s="156"/>
      <c r="UJD156" s="155"/>
      <c r="UJE156" s="156"/>
      <c r="UJF156" s="155"/>
      <c r="UJG156" s="156"/>
      <c r="UJH156" s="155"/>
      <c r="UJI156" s="156"/>
      <c r="UJJ156" s="155"/>
      <c r="UJK156" s="156"/>
      <c r="UJL156" s="155"/>
      <c r="UJM156" s="156"/>
      <c r="UJN156" s="155"/>
      <c r="UJO156" s="156"/>
      <c r="UJP156" s="155"/>
      <c r="UJQ156" s="156"/>
      <c r="UJR156" s="155"/>
      <c r="UJS156" s="156"/>
      <c r="UJT156" s="155"/>
      <c r="UJU156" s="156"/>
      <c r="UJV156" s="155"/>
      <c r="UJW156" s="156"/>
      <c r="UJX156" s="155"/>
      <c r="UJY156" s="156"/>
      <c r="UJZ156" s="155"/>
      <c r="UKA156" s="156"/>
      <c r="UKB156" s="155"/>
      <c r="UKC156" s="156"/>
      <c r="UKD156" s="155"/>
      <c r="UKE156" s="156"/>
      <c r="UKF156" s="155"/>
      <c r="UKG156" s="156"/>
      <c r="UKH156" s="155"/>
      <c r="UKI156" s="156"/>
      <c r="UKJ156" s="155"/>
      <c r="UKK156" s="156"/>
      <c r="UKL156" s="155"/>
      <c r="UKM156" s="156"/>
      <c r="UKN156" s="155"/>
      <c r="UKO156" s="156"/>
      <c r="UKP156" s="155"/>
      <c r="UKQ156" s="156"/>
      <c r="UKR156" s="155"/>
      <c r="UKS156" s="156"/>
      <c r="UKT156" s="155"/>
      <c r="UKU156" s="156"/>
      <c r="UKV156" s="155"/>
      <c r="UKW156" s="156"/>
      <c r="UKX156" s="155"/>
      <c r="UKY156" s="156"/>
      <c r="UKZ156" s="155"/>
      <c r="ULA156" s="156"/>
      <c r="ULB156" s="155"/>
      <c r="ULC156" s="156"/>
      <c r="ULD156" s="155"/>
      <c r="ULE156" s="156"/>
      <c r="ULF156" s="155"/>
      <c r="ULG156" s="156"/>
      <c r="ULH156" s="155"/>
      <c r="ULI156" s="156"/>
      <c r="ULJ156" s="155"/>
      <c r="ULK156" s="156"/>
      <c r="ULL156" s="155"/>
      <c r="ULM156" s="156"/>
      <c r="ULN156" s="155"/>
      <c r="ULO156" s="156"/>
      <c r="ULP156" s="155"/>
      <c r="ULQ156" s="156"/>
      <c r="ULR156" s="155"/>
      <c r="ULS156" s="156"/>
      <c r="ULT156" s="155"/>
      <c r="ULU156" s="156"/>
      <c r="ULV156" s="155"/>
      <c r="ULW156" s="156"/>
      <c r="ULX156" s="155"/>
      <c r="ULY156" s="156"/>
      <c r="ULZ156" s="155"/>
      <c r="UMA156" s="156"/>
      <c r="UMB156" s="155"/>
      <c r="UMC156" s="156"/>
      <c r="UMD156" s="155"/>
      <c r="UME156" s="156"/>
      <c r="UMF156" s="155"/>
      <c r="UMG156" s="156"/>
      <c r="UMH156" s="155"/>
      <c r="UMI156" s="156"/>
      <c r="UMJ156" s="155"/>
      <c r="UMK156" s="156"/>
      <c r="UML156" s="155"/>
      <c r="UMM156" s="156"/>
      <c r="UMN156" s="155"/>
      <c r="UMO156" s="156"/>
      <c r="UMP156" s="155"/>
      <c r="UMQ156" s="156"/>
      <c r="UMR156" s="155"/>
      <c r="UMS156" s="156"/>
      <c r="UMT156" s="155"/>
      <c r="UMU156" s="156"/>
      <c r="UMV156" s="155"/>
      <c r="UMW156" s="156"/>
      <c r="UMX156" s="155"/>
      <c r="UMY156" s="156"/>
      <c r="UMZ156" s="155"/>
      <c r="UNA156" s="156"/>
      <c r="UNB156" s="155"/>
      <c r="UNC156" s="156"/>
      <c r="UND156" s="155"/>
      <c r="UNE156" s="156"/>
      <c r="UNF156" s="155"/>
      <c r="UNG156" s="156"/>
      <c r="UNH156" s="155"/>
      <c r="UNI156" s="156"/>
      <c r="UNJ156" s="155"/>
      <c r="UNK156" s="156"/>
      <c r="UNL156" s="155"/>
      <c r="UNM156" s="156"/>
      <c r="UNN156" s="155"/>
      <c r="UNO156" s="156"/>
      <c r="UNP156" s="155"/>
      <c r="UNQ156" s="156"/>
      <c r="UNR156" s="155"/>
      <c r="UNS156" s="156"/>
      <c r="UNT156" s="155"/>
      <c r="UNU156" s="156"/>
      <c r="UNV156" s="155"/>
      <c r="UNW156" s="156"/>
      <c r="UNX156" s="155"/>
      <c r="UNY156" s="156"/>
      <c r="UNZ156" s="155"/>
      <c r="UOA156" s="156"/>
      <c r="UOB156" s="155"/>
      <c r="UOC156" s="156"/>
      <c r="UOD156" s="155"/>
      <c r="UOE156" s="156"/>
      <c r="UOF156" s="155"/>
      <c r="UOG156" s="156"/>
      <c r="UOH156" s="155"/>
      <c r="UOI156" s="156"/>
      <c r="UOJ156" s="155"/>
      <c r="UOK156" s="156"/>
      <c r="UOL156" s="155"/>
      <c r="UOM156" s="156"/>
      <c r="UON156" s="155"/>
      <c r="UOO156" s="156"/>
      <c r="UOP156" s="155"/>
      <c r="UOQ156" s="156"/>
      <c r="UOR156" s="155"/>
      <c r="UOS156" s="156"/>
      <c r="UOT156" s="155"/>
      <c r="UOU156" s="156"/>
      <c r="UOV156" s="155"/>
      <c r="UOW156" s="156"/>
      <c r="UOX156" s="155"/>
      <c r="UOY156" s="156"/>
      <c r="UOZ156" s="155"/>
      <c r="UPA156" s="156"/>
      <c r="UPB156" s="155"/>
      <c r="UPC156" s="156"/>
      <c r="UPD156" s="155"/>
      <c r="UPE156" s="156"/>
      <c r="UPF156" s="155"/>
      <c r="UPG156" s="156"/>
      <c r="UPH156" s="155"/>
      <c r="UPI156" s="156"/>
      <c r="UPJ156" s="155"/>
      <c r="UPK156" s="156"/>
      <c r="UPL156" s="155"/>
      <c r="UPM156" s="156"/>
      <c r="UPN156" s="155"/>
      <c r="UPO156" s="156"/>
      <c r="UPP156" s="155"/>
      <c r="UPQ156" s="156"/>
      <c r="UPR156" s="155"/>
      <c r="UPS156" s="156"/>
      <c r="UPT156" s="155"/>
      <c r="UPU156" s="156"/>
      <c r="UPV156" s="155"/>
      <c r="UPW156" s="156"/>
      <c r="UPX156" s="155"/>
      <c r="UPY156" s="156"/>
      <c r="UPZ156" s="155"/>
      <c r="UQA156" s="156"/>
      <c r="UQB156" s="155"/>
      <c r="UQC156" s="156"/>
      <c r="UQD156" s="155"/>
      <c r="UQE156" s="156"/>
      <c r="UQF156" s="155"/>
      <c r="UQG156" s="156"/>
      <c r="UQH156" s="155"/>
      <c r="UQI156" s="156"/>
      <c r="UQJ156" s="155"/>
      <c r="UQK156" s="156"/>
      <c r="UQL156" s="155"/>
      <c r="UQM156" s="156"/>
      <c r="UQN156" s="155"/>
      <c r="UQO156" s="156"/>
      <c r="UQP156" s="155"/>
      <c r="UQQ156" s="156"/>
      <c r="UQR156" s="155"/>
      <c r="UQS156" s="156"/>
      <c r="UQT156" s="155"/>
      <c r="UQU156" s="156"/>
      <c r="UQV156" s="155"/>
      <c r="UQW156" s="156"/>
      <c r="UQX156" s="155"/>
      <c r="UQY156" s="156"/>
      <c r="UQZ156" s="155"/>
      <c r="URA156" s="156"/>
      <c r="URB156" s="155"/>
      <c r="URC156" s="156"/>
      <c r="URD156" s="155"/>
      <c r="URE156" s="156"/>
      <c r="URF156" s="155"/>
      <c r="URG156" s="156"/>
      <c r="URH156" s="155"/>
      <c r="URI156" s="156"/>
      <c r="URJ156" s="155"/>
      <c r="URK156" s="156"/>
      <c r="URL156" s="155"/>
      <c r="URM156" s="156"/>
      <c r="URN156" s="155"/>
      <c r="URO156" s="156"/>
      <c r="URP156" s="155"/>
      <c r="URQ156" s="156"/>
      <c r="URR156" s="155"/>
      <c r="URS156" s="156"/>
      <c r="URT156" s="155"/>
      <c r="URU156" s="156"/>
      <c r="URV156" s="155"/>
      <c r="URW156" s="156"/>
      <c r="URX156" s="155"/>
      <c r="URY156" s="156"/>
      <c r="URZ156" s="155"/>
      <c r="USA156" s="156"/>
      <c r="USB156" s="155"/>
      <c r="USC156" s="156"/>
      <c r="USD156" s="155"/>
      <c r="USE156" s="156"/>
      <c r="USF156" s="155"/>
      <c r="USG156" s="156"/>
      <c r="USH156" s="155"/>
      <c r="USI156" s="156"/>
      <c r="USJ156" s="155"/>
      <c r="USK156" s="156"/>
      <c r="USL156" s="155"/>
      <c r="USM156" s="156"/>
      <c r="USN156" s="155"/>
      <c r="USO156" s="156"/>
      <c r="USP156" s="155"/>
      <c r="USQ156" s="156"/>
      <c r="USR156" s="155"/>
      <c r="USS156" s="156"/>
      <c r="UST156" s="155"/>
      <c r="USU156" s="156"/>
      <c r="USV156" s="155"/>
      <c r="USW156" s="156"/>
      <c r="USX156" s="155"/>
      <c r="USY156" s="156"/>
      <c r="USZ156" s="155"/>
      <c r="UTA156" s="156"/>
      <c r="UTB156" s="155"/>
      <c r="UTC156" s="156"/>
      <c r="UTD156" s="155"/>
      <c r="UTE156" s="156"/>
      <c r="UTF156" s="155"/>
      <c r="UTG156" s="156"/>
      <c r="UTH156" s="155"/>
      <c r="UTI156" s="156"/>
      <c r="UTJ156" s="155"/>
      <c r="UTK156" s="156"/>
      <c r="UTL156" s="155"/>
      <c r="UTM156" s="156"/>
      <c r="UTN156" s="155"/>
      <c r="UTO156" s="156"/>
      <c r="UTP156" s="155"/>
      <c r="UTQ156" s="156"/>
      <c r="UTR156" s="155"/>
      <c r="UTS156" s="156"/>
      <c r="UTT156" s="155"/>
      <c r="UTU156" s="156"/>
      <c r="UTV156" s="155"/>
      <c r="UTW156" s="156"/>
      <c r="UTX156" s="155"/>
      <c r="UTY156" s="156"/>
      <c r="UTZ156" s="155"/>
      <c r="UUA156" s="156"/>
      <c r="UUB156" s="155"/>
      <c r="UUC156" s="156"/>
      <c r="UUD156" s="155"/>
      <c r="UUE156" s="156"/>
      <c r="UUF156" s="155"/>
      <c r="UUG156" s="156"/>
      <c r="UUH156" s="155"/>
      <c r="UUI156" s="156"/>
      <c r="UUJ156" s="155"/>
      <c r="UUK156" s="156"/>
      <c r="UUL156" s="155"/>
      <c r="UUM156" s="156"/>
      <c r="UUN156" s="155"/>
      <c r="UUO156" s="156"/>
      <c r="UUP156" s="155"/>
      <c r="UUQ156" s="156"/>
      <c r="UUR156" s="155"/>
      <c r="UUS156" s="156"/>
      <c r="UUT156" s="155"/>
      <c r="UUU156" s="156"/>
      <c r="UUV156" s="155"/>
      <c r="UUW156" s="156"/>
      <c r="UUX156" s="155"/>
      <c r="UUY156" s="156"/>
      <c r="UUZ156" s="155"/>
      <c r="UVA156" s="156"/>
      <c r="UVB156" s="155"/>
      <c r="UVC156" s="156"/>
      <c r="UVD156" s="155"/>
      <c r="UVE156" s="156"/>
      <c r="UVF156" s="155"/>
      <c r="UVG156" s="156"/>
      <c r="UVH156" s="155"/>
      <c r="UVI156" s="156"/>
      <c r="UVJ156" s="155"/>
      <c r="UVK156" s="156"/>
      <c r="UVL156" s="155"/>
      <c r="UVM156" s="156"/>
      <c r="UVN156" s="155"/>
      <c r="UVO156" s="156"/>
      <c r="UVP156" s="155"/>
      <c r="UVQ156" s="156"/>
      <c r="UVR156" s="155"/>
      <c r="UVS156" s="156"/>
      <c r="UVT156" s="155"/>
      <c r="UVU156" s="156"/>
      <c r="UVV156" s="155"/>
      <c r="UVW156" s="156"/>
      <c r="UVX156" s="155"/>
      <c r="UVY156" s="156"/>
      <c r="UVZ156" s="155"/>
      <c r="UWA156" s="156"/>
      <c r="UWB156" s="155"/>
      <c r="UWC156" s="156"/>
      <c r="UWD156" s="155"/>
      <c r="UWE156" s="156"/>
      <c r="UWF156" s="155"/>
      <c r="UWG156" s="156"/>
      <c r="UWH156" s="155"/>
      <c r="UWI156" s="156"/>
      <c r="UWJ156" s="155"/>
      <c r="UWK156" s="156"/>
      <c r="UWL156" s="155"/>
      <c r="UWM156" s="156"/>
      <c r="UWN156" s="155"/>
      <c r="UWO156" s="156"/>
      <c r="UWP156" s="155"/>
      <c r="UWQ156" s="156"/>
      <c r="UWR156" s="155"/>
      <c r="UWS156" s="156"/>
      <c r="UWT156" s="155"/>
      <c r="UWU156" s="156"/>
      <c r="UWV156" s="155"/>
      <c r="UWW156" s="156"/>
      <c r="UWX156" s="155"/>
      <c r="UWY156" s="156"/>
      <c r="UWZ156" s="155"/>
      <c r="UXA156" s="156"/>
      <c r="UXB156" s="155"/>
      <c r="UXC156" s="156"/>
      <c r="UXD156" s="155"/>
      <c r="UXE156" s="156"/>
      <c r="UXF156" s="155"/>
      <c r="UXG156" s="156"/>
      <c r="UXH156" s="155"/>
      <c r="UXI156" s="156"/>
      <c r="UXJ156" s="155"/>
      <c r="UXK156" s="156"/>
      <c r="UXL156" s="155"/>
      <c r="UXM156" s="156"/>
      <c r="UXN156" s="155"/>
      <c r="UXO156" s="156"/>
      <c r="UXP156" s="155"/>
      <c r="UXQ156" s="156"/>
      <c r="UXR156" s="155"/>
      <c r="UXS156" s="156"/>
      <c r="UXT156" s="155"/>
      <c r="UXU156" s="156"/>
      <c r="UXV156" s="155"/>
      <c r="UXW156" s="156"/>
      <c r="UXX156" s="155"/>
      <c r="UXY156" s="156"/>
      <c r="UXZ156" s="155"/>
      <c r="UYA156" s="156"/>
      <c r="UYB156" s="155"/>
      <c r="UYC156" s="156"/>
      <c r="UYD156" s="155"/>
      <c r="UYE156" s="156"/>
      <c r="UYF156" s="155"/>
      <c r="UYG156" s="156"/>
      <c r="UYH156" s="155"/>
      <c r="UYI156" s="156"/>
      <c r="UYJ156" s="155"/>
      <c r="UYK156" s="156"/>
      <c r="UYL156" s="155"/>
      <c r="UYM156" s="156"/>
      <c r="UYN156" s="155"/>
      <c r="UYO156" s="156"/>
      <c r="UYP156" s="155"/>
      <c r="UYQ156" s="156"/>
      <c r="UYR156" s="155"/>
      <c r="UYS156" s="156"/>
      <c r="UYT156" s="155"/>
      <c r="UYU156" s="156"/>
      <c r="UYV156" s="155"/>
      <c r="UYW156" s="156"/>
      <c r="UYX156" s="155"/>
      <c r="UYY156" s="156"/>
      <c r="UYZ156" s="155"/>
      <c r="UZA156" s="156"/>
      <c r="UZB156" s="155"/>
      <c r="UZC156" s="156"/>
      <c r="UZD156" s="155"/>
      <c r="UZE156" s="156"/>
      <c r="UZF156" s="155"/>
      <c r="UZG156" s="156"/>
      <c r="UZH156" s="155"/>
      <c r="UZI156" s="156"/>
      <c r="UZJ156" s="155"/>
      <c r="UZK156" s="156"/>
      <c r="UZL156" s="155"/>
      <c r="UZM156" s="156"/>
      <c r="UZN156" s="155"/>
      <c r="UZO156" s="156"/>
      <c r="UZP156" s="155"/>
      <c r="UZQ156" s="156"/>
      <c r="UZR156" s="155"/>
      <c r="UZS156" s="156"/>
      <c r="UZT156" s="155"/>
      <c r="UZU156" s="156"/>
      <c r="UZV156" s="155"/>
      <c r="UZW156" s="156"/>
      <c r="UZX156" s="155"/>
      <c r="UZY156" s="156"/>
      <c r="UZZ156" s="155"/>
      <c r="VAA156" s="156"/>
      <c r="VAB156" s="155"/>
      <c r="VAC156" s="156"/>
      <c r="VAD156" s="155"/>
      <c r="VAE156" s="156"/>
      <c r="VAF156" s="155"/>
      <c r="VAG156" s="156"/>
      <c r="VAH156" s="155"/>
      <c r="VAI156" s="156"/>
      <c r="VAJ156" s="155"/>
      <c r="VAK156" s="156"/>
      <c r="VAL156" s="155"/>
      <c r="VAM156" s="156"/>
      <c r="VAN156" s="155"/>
      <c r="VAO156" s="156"/>
      <c r="VAP156" s="155"/>
      <c r="VAQ156" s="156"/>
      <c r="VAR156" s="155"/>
      <c r="VAS156" s="156"/>
      <c r="VAT156" s="155"/>
      <c r="VAU156" s="156"/>
      <c r="VAV156" s="155"/>
      <c r="VAW156" s="156"/>
      <c r="VAX156" s="155"/>
      <c r="VAY156" s="156"/>
      <c r="VAZ156" s="155"/>
      <c r="VBA156" s="156"/>
      <c r="VBB156" s="155"/>
      <c r="VBC156" s="156"/>
      <c r="VBD156" s="155"/>
      <c r="VBE156" s="156"/>
      <c r="VBF156" s="155"/>
      <c r="VBG156" s="156"/>
      <c r="VBH156" s="155"/>
      <c r="VBI156" s="156"/>
      <c r="VBJ156" s="155"/>
      <c r="VBK156" s="156"/>
      <c r="VBL156" s="155"/>
      <c r="VBM156" s="156"/>
      <c r="VBN156" s="155"/>
      <c r="VBO156" s="156"/>
      <c r="VBP156" s="155"/>
      <c r="VBQ156" s="156"/>
      <c r="VBR156" s="155"/>
      <c r="VBS156" s="156"/>
      <c r="VBT156" s="155"/>
      <c r="VBU156" s="156"/>
      <c r="VBV156" s="155"/>
      <c r="VBW156" s="156"/>
      <c r="VBX156" s="155"/>
      <c r="VBY156" s="156"/>
      <c r="VBZ156" s="155"/>
      <c r="VCA156" s="156"/>
      <c r="VCB156" s="155"/>
      <c r="VCC156" s="156"/>
      <c r="VCD156" s="155"/>
      <c r="VCE156" s="156"/>
      <c r="VCF156" s="155"/>
      <c r="VCG156" s="156"/>
      <c r="VCH156" s="155"/>
      <c r="VCI156" s="156"/>
      <c r="VCJ156" s="155"/>
      <c r="VCK156" s="156"/>
      <c r="VCL156" s="155"/>
      <c r="VCM156" s="156"/>
      <c r="VCN156" s="155"/>
      <c r="VCO156" s="156"/>
      <c r="VCP156" s="155"/>
      <c r="VCQ156" s="156"/>
      <c r="VCR156" s="155"/>
      <c r="VCS156" s="156"/>
      <c r="VCT156" s="155"/>
      <c r="VCU156" s="156"/>
      <c r="VCV156" s="155"/>
      <c r="VCW156" s="156"/>
      <c r="VCX156" s="155"/>
      <c r="VCY156" s="156"/>
      <c r="VCZ156" s="155"/>
      <c r="VDA156" s="156"/>
      <c r="VDB156" s="155"/>
      <c r="VDC156" s="156"/>
      <c r="VDD156" s="155"/>
      <c r="VDE156" s="156"/>
      <c r="VDF156" s="155"/>
      <c r="VDG156" s="156"/>
      <c r="VDH156" s="155"/>
      <c r="VDI156" s="156"/>
      <c r="VDJ156" s="155"/>
      <c r="VDK156" s="156"/>
      <c r="VDL156" s="155"/>
      <c r="VDM156" s="156"/>
      <c r="VDN156" s="155"/>
      <c r="VDO156" s="156"/>
      <c r="VDP156" s="155"/>
      <c r="VDQ156" s="156"/>
      <c r="VDR156" s="155"/>
      <c r="VDS156" s="156"/>
      <c r="VDT156" s="155"/>
      <c r="VDU156" s="156"/>
      <c r="VDV156" s="155"/>
      <c r="VDW156" s="156"/>
      <c r="VDX156" s="155"/>
      <c r="VDY156" s="156"/>
      <c r="VDZ156" s="155"/>
      <c r="VEA156" s="156"/>
      <c r="VEB156" s="155"/>
      <c r="VEC156" s="156"/>
      <c r="VED156" s="155"/>
      <c r="VEE156" s="156"/>
      <c r="VEF156" s="155"/>
      <c r="VEG156" s="156"/>
      <c r="VEH156" s="155"/>
      <c r="VEI156" s="156"/>
      <c r="VEJ156" s="155"/>
      <c r="VEK156" s="156"/>
      <c r="VEL156" s="155"/>
      <c r="VEM156" s="156"/>
      <c r="VEN156" s="155"/>
      <c r="VEO156" s="156"/>
      <c r="VEP156" s="155"/>
      <c r="VEQ156" s="156"/>
      <c r="VER156" s="155"/>
      <c r="VES156" s="156"/>
      <c r="VET156" s="155"/>
      <c r="VEU156" s="156"/>
      <c r="VEV156" s="155"/>
      <c r="VEW156" s="156"/>
      <c r="VEX156" s="155"/>
      <c r="VEY156" s="156"/>
      <c r="VEZ156" s="155"/>
      <c r="VFA156" s="156"/>
      <c r="VFB156" s="155"/>
      <c r="VFC156" s="156"/>
      <c r="VFD156" s="155"/>
      <c r="VFE156" s="156"/>
      <c r="VFF156" s="155"/>
      <c r="VFG156" s="156"/>
      <c r="VFH156" s="155"/>
      <c r="VFI156" s="156"/>
      <c r="VFJ156" s="155"/>
      <c r="VFK156" s="156"/>
      <c r="VFL156" s="155"/>
      <c r="VFM156" s="156"/>
      <c r="VFN156" s="155"/>
      <c r="VFO156" s="156"/>
      <c r="VFP156" s="155"/>
      <c r="VFQ156" s="156"/>
      <c r="VFR156" s="155"/>
      <c r="VFS156" s="156"/>
      <c r="VFT156" s="155"/>
      <c r="VFU156" s="156"/>
      <c r="VFV156" s="155"/>
      <c r="VFW156" s="156"/>
      <c r="VFX156" s="155"/>
      <c r="VFY156" s="156"/>
      <c r="VFZ156" s="155"/>
      <c r="VGA156" s="156"/>
      <c r="VGB156" s="155"/>
      <c r="VGC156" s="156"/>
      <c r="VGD156" s="155"/>
      <c r="VGE156" s="156"/>
      <c r="VGF156" s="155"/>
      <c r="VGG156" s="156"/>
      <c r="VGH156" s="155"/>
      <c r="VGI156" s="156"/>
      <c r="VGJ156" s="155"/>
      <c r="VGK156" s="156"/>
      <c r="VGL156" s="155"/>
      <c r="VGM156" s="156"/>
      <c r="VGN156" s="155"/>
      <c r="VGO156" s="156"/>
      <c r="VGP156" s="155"/>
      <c r="VGQ156" s="156"/>
      <c r="VGR156" s="155"/>
      <c r="VGS156" s="156"/>
      <c r="VGT156" s="155"/>
      <c r="VGU156" s="156"/>
      <c r="VGV156" s="155"/>
      <c r="VGW156" s="156"/>
      <c r="VGX156" s="155"/>
      <c r="VGY156" s="156"/>
      <c r="VGZ156" s="155"/>
      <c r="VHA156" s="156"/>
      <c r="VHB156" s="155"/>
      <c r="VHC156" s="156"/>
      <c r="VHD156" s="155"/>
      <c r="VHE156" s="156"/>
      <c r="VHF156" s="155"/>
      <c r="VHG156" s="156"/>
      <c r="VHH156" s="155"/>
      <c r="VHI156" s="156"/>
      <c r="VHJ156" s="155"/>
      <c r="VHK156" s="156"/>
      <c r="VHL156" s="155"/>
      <c r="VHM156" s="156"/>
      <c r="VHN156" s="155"/>
      <c r="VHO156" s="156"/>
      <c r="VHP156" s="155"/>
      <c r="VHQ156" s="156"/>
      <c r="VHR156" s="155"/>
      <c r="VHS156" s="156"/>
      <c r="VHT156" s="155"/>
      <c r="VHU156" s="156"/>
      <c r="VHV156" s="155"/>
      <c r="VHW156" s="156"/>
      <c r="VHX156" s="155"/>
      <c r="VHY156" s="156"/>
      <c r="VHZ156" s="155"/>
      <c r="VIA156" s="156"/>
      <c r="VIB156" s="155"/>
      <c r="VIC156" s="156"/>
      <c r="VID156" s="155"/>
      <c r="VIE156" s="156"/>
      <c r="VIF156" s="155"/>
      <c r="VIG156" s="156"/>
      <c r="VIH156" s="155"/>
      <c r="VII156" s="156"/>
      <c r="VIJ156" s="155"/>
      <c r="VIK156" s="156"/>
      <c r="VIL156" s="155"/>
      <c r="VIM156" s="156"/>
      <c r="VIN156" s="155"/>
      <c r="VIO156" s="156"/>
      <c r="VIP156" s="155"/>
      <c r="VIQ156" s="156"/>
      <c r="VIR156" s="155"/>
      <c r="VIS156" s="156"/>
      <c r="VIT156" s="155"/>
      <c r="VIU156" s="156"/>
      <c r="VIV156" s="155"/>
      <c r="VIW156" s="156"/>
      <c r="VIX156" s="155"/>
      <c r="VIY156" s="156"/>
      <c r="VIZ156" s="155"/>
      <c r="VJA156" s="156"/>
      <c r="VJB156" s="155"/>
      <c r="VJC156" s="156"/>
      <c r="VJD156" s="155"/>
      <c r="VJE156" s="156"/>
      <c r="VJF156" s="155"/>
      <c r="VJG156" s="156"/>
      <c r="VJH156" s="155"/>
      <c r="VJI156" s="156"/>
      <c r="VJJ156" s="155"/>
      <c r="VJK156" s="156"/>
      <c r="VJL156" s="155"/>
      <c r="VJM156" s="156"/>
      <c r="VJN156" s="155"/>
      <c r="VJO156" s="156"/>
      <c r="VJP156" s="155"/>
      <c r="VJQ156" s="156"/>
      <c r="VJR156" s="155"/>
      <c r="VJS156" s="156"/>
      <c r="VJT156" s="155"/>
      <c r="VJU156" s="156"/>
      <c r="VJV156" s="155"/>
      <c r="VJW156" s="156"/>
      <c r="VJX156" s="155"/>
      <c r="VJY156" s="156"/>
      <c r="VJZ156" s="155"/>
      <c r="VKA156" s="156"/>
      <c r="VKB156" s="155"/>
      <c r="VKC156" s="156"/>
      <c r="VKD156" s="155"/>
      <c r="VKE156" s="156"/>
      <c r="VKF156" s="155"/>
      <c r="VKG156" s="156"/>
      <c r="VKH156" s="155"/>
      <c r="VKI156" s="156"/>
      <c r="VKJ156" s="155"/>
      <c r="VKK156" s="156"/>
      <c r="VKL156" s="155"/>
      <c r="VKM156" s="156"/>
      <c r="VKN156" s="155"/>
      <c r="VKO156" s="156"/>
      <c r="VKP156" s="155"/>
      <c r="VKQ156" s="156"/>
      <c r="VKR156" s="155"/>
      <c r="VKS156" s="156"/>
      <c r="VKT156" s="155"/>
      <c r="VKU156" s="156"/>
      <c r="VKV156" s="155"/>
      <c r="VKW156" s="156"/>
      <c r="VKX156" s="155"/>
      <c r="VKY156" s="156"/>
      <c r="VKZ156" s="155"/>
      <c r="VLA156" s="156"/>
      <c r="VLB156" s="155"/>
      <c r="VLC156" s="156"/>
      <c r="VLD156" s="155"/>
      <c r="VLE156" s="156"/>
      <c r="VLF156" s="155"/>
      <c r="VLG156" s="156"/>
      <c r="VLH156" s="155"/>
      <c r="VLI156" s="156"/>
      <c r="VLJ156" s="155"/>
      <c r="VLK156" s="156"/>
      <c r="VLL156" s="155"/>
      <c r="VLM156" s="156"/>
      <c r="VLN156" s="155"/>
      <c r="VLO156" s="156"/>
      <c r="VLP156" s="155"/>
      <c r="VLQ156" s="156"/>
      <c r="VLR156" s="155"/>
      <c r="VLS156" s="156"/>
      <c r="VLT156" s="155"/>
      <c r="VLU156" s="156"/>
      <c r="VLV156" s="155"/>
      <c r="VLW156" s="156"/>
      <c r="VLX156" s="155"/>
      <c r="VLY156" s="156"/>
      <c r="VLZ156" s="155"/>
      <c r="VMA156" s="156"/>
      <c r="VMB156" s="155"/>
      <c r="VMC156" s="156"/>
      <c r="VMD156" s="155"/>
      <c r="VME156" s="156"/>
      <c r="VMF156" s="155"/>
      <c r="VMG156" s="156"/>
      <c r="VMH156" s="155"/>
      <c r="VMI156" s="156"/>
      <c r="VMJ156" s="155"/>
      <c r="VMK156" s="156"/>
      <c r="VML156" s="155"/>
      <c r="VMM156" s="156"/>
      <c r="VMN156" s="155"/>
      <c r="VMO156" s="156"/>
      <c r="VMP156" s="155"/>
      <c r="VMQ156" s="156"/>
      <c r="VMR156" s="155"/>
      <c r="VMS156" s="156"/>
      <c r="VMT156" s="155"/>
      <c r="VMU156" s="156"/>
      <c r="VMV156" s="155"/>
      <c r="VMW156" s="156"/>
      <c r="VMX156" s="155"/>
      <c r="VMY156" s="156"/>
      <c r="VMZ156" s="155"/>
      <c r="VNA156" s="156"/>
      <c r="VNB156" s="155"/>
      <c r="VNC156" s="156"/>
      <c r="VND156" s="155"/>
      <c r="VNE156" s="156"/>
      <c r="VNF156" s="155"/>
      <c r="VNG156" s="156"/>
      <c r="VNH156" s="155"/>
      <c r="VNI156" s="156"/>
      <c r="VNJ156" s="155"/>
      <c r="VNK156" s="156"/>
      <c r="VNL156" s="155"/>
      <c r="VNM156" s="156"/>
      <c r="VNN156" s="155"/>
      <c r="VNO156" s="156"/>
      <c r="VNP156" s="155"/>
      <c r="VNQ156" s="156"/>
      <c r="VNR156" s="155"/>
      <c r="VNS156" s="156"/>
      <c r="VNT156" s="155"/>
      <c r="VNU156" s="156"/>
      <c r="VNV156" s="155"/>
      <c r="VNW156" s="156"/>
      <c r="VNX156" s="155"/>
      <c r="VNY156" s="156"/>
      <c r="VNZ156" s="155"/>
      <c r="VOA156" s="156"/>
      <c r="VOB156" s="155"/>
      <c r="VOC156" s="156"/>
      <c r="VOD156" s="155"/>
      <c r="VOE156" s="156"/>
      <c r="VOF156" s="155"/>
      <c r="VOG156" s="156"/>
      <c r="VOH156" s="155"/>
      <c r="VOI156" s="156"/>
      <c r="VOJ156" s="155"/>
      <c r="VOK156" s="156"/>
      <c r="VOL156" s="155"/>
      <c r="VOM156" s="156"/>
      <c r="VON156" s="155"/>
      <c r="VOO156" s="156"/>
      <c r="VOP156" s="155"/>
      <c r="VOQ156" s="156"/>
      <c r="VOR156" s="155"/>
      <c r="VOS156" s="156"/>
      <c r="VOT156" s="155"/>
      <c r="VOU156" s="156"/>
      <c r="VOV156" s="155"/>
      <c r="VOW156" s="156"/>
      <c r="VOX156" s="155"/>
      <c r="VOY156" s="156"/>
      <c r="VOZ156" s="155"/>
      <c r="VPA156" s="156"/>
      <c r="VPB156" s="155"/>
      <c r="VPC156" s="156"/>
      <c r="VPD156" s="155"/>
      <c r="VPE156" s="156"/>
      <c r="VPF156" s="155"/>
      <c r="VPG156" s="156"/>
      <c r="VPH156" s="155"/>
      <c r="VPI156" s="156"/>
      <c r="VPJ156" s="155"/>
      <c r="VPK156" s="156"/>
      <c r="VPL156" s="155"/>
      <c r="VPM156" s="156"/>
      <c r="VPN156" s="155"/>
      <c r="VPO156" s="156"/>
      <c r="VPP156" s="155"/>
      <c r="VPQ156" s="156"/>
      <c r="VPR156" s="155"/>
      <c r="VPS156" s="156"/>
      <c r="VPT156" s="155"/>
      <c r="VPU156" s="156"/>
      <c r="VPV156" s="155"/>
      <c r="VPW156" s="156"/>
      <c r="VPX156" s="155"/>
      <c r="VPY156" s="156"/>
      <c r="VPZ156" s="155"/>
      <c r="VQA156" s="156"/>
      <c r="VQB156" s="155"/>
      <c r="VQC156" s="156"/>
      <c r="VQD156" s="155"/>
      <c r="VQE156" s="156"/>
      <c r="VQF156" s="155"/>
      <c r="VQG156" s="156"/>
      <c r="VQH156" s="155"/>
      <c r="VQI156" s="156"/>
      <c r="VQJ156" s="155"/>
      <c r="VQK156" s="156"/>
      <c r="VQL156" s="155"/>
      <c r="VQM156" s="156"/>
      <c r="VQN156" s="155"/>
      <c r="VQO156" s="156"/>
      <c r="VQP156" s="155"/>
      <c r="VQQ156" s="156"/>
      <c r="VQR156" s="155"/>
      <c r="VQS156" s="156"/>
      <c r="VQT156" s="155"/>
      <c r="VQU156" s="156"/>
      <c r="VQV156" s="155"/>
      <c r="VQW156" s="156"/>
      <c r="VQX156" s="155"/>
      <c r="VQY156" s="156"/>
      <c r="VQZ156" s="155"/>
      <c r="VRA156" s="156"/>
      <c r="VRB156" s="155"/>
      <c r="VRC156" s="156"/>
      <c r="VRD156" s="155"/>
      <c r="VRE156" s="156"/>
      <c r="VRF156" s="155"/>
      <c r="VRG156" s="156"/>
      <c r="VRH156" s="155"/>
      <c r="VRI156" s="156"/>
      <c r="VRJ156" s="155"/>
      <c r="VRK156" s="156"/>
      <c r="VRL156" s="155"/>
      <c r="VRM156" s="156"/>
      <c r="VRN156" s="155"/>
      <c r="VRO156" s="156"/>
      <c r="VRP156" s="155"/>
      <c r="VRQ156" s="156"/>
      <c r="VRR156" s="155"/>
      <c r="VRS156" s="156"/>
      <c r="VRT156" s="155"/>
      <c r="VRU156" s="156"/>
      <c r="VRV156" s="155"/>
      <c r="VRW156" s="156"/>
      <c r="VRX156" s="155"/>
      <c r="VRY156" s="156"/>
      <c r="VRZ156" s="155"/>
      <c r="VSA156" s="156"/>
      <c r="VSB156" s="155"/>
      <c r="VSC156" s="156"/>
      <c r="VSD156" s="155"/>
      <c r="VSE156" s="156"/>
      <c r="VSF156" s="155"/>
      <c r="VSG156" s="156"/>
      <c r="VSH156" s="155"/>
      <c r="VSI156" s="156"/>
      <c r="VSJ156" s="155"/>
      <c r="VSK156" s="156"/>
      <c r="VSL156" s="155"/>
      <c r="VSM156" s="156"/>
      <c r="VSN156" s="155"/>
      <c r="VSO156" s="156"/>
      <c r="VSP156" s="155"/>
      <c r="VSQ156" s="156"/>
      <c r="VSR156" s="155"/>
      <c r="VSS156" s="156"/>
      <c r="VST156" s="155"/>
      <c r="VSU156" s="156"/>
      <c r="VSV156" s="155"/>
      <c r="VSW156" s="156"/>
      <c r="VSX156" s="155"/>
      <c r="VSY156" s="156"/>
      <c r="VSZ156" s="155"/>
      <c r="VTA156" s="156"/>
      <c r="VTB156" s="155"/>
      <c r="VTC156" s="156"/>
      <c r="VTD156" s="155"/>
      <c r="VTE156" s="156"/>
      <c r="VTF156" s="155"/>
      <c r="VTG156" s="156"/>
      <c r="VTH156" s="155"/>
      <c r="VTI156" s="156"/>
      <c r="VTJ156" s="155"/>
      <c r="VTK156" s="156"/>
      <c r="VTL156" s="155"/>
      <c r="VTM156" s="156"/>
      <c r="VTN156" s="155"/>
      <c r="VTO156" s="156"/>
      <c r="VTP156" s="155"/>
      <c r="VTQ156" s="156"/>
      <c r="VTR156" s="155"/>
      <c r="VTS156" s="156"/>
      <c r="VTT156" s="155"/>
      <c r="VTU156" s="156"/>
      <c r="VTV156" s="155"/>
      <c r="VTW156" s="156"/>
      <c r="VTX156" s="155"/>
      <c r="VTY156" s="156"/>
      <c r="VTZ156" s="155"/>
      <c r="VUA156" s="156"/>
      <c r="VUB156" s="155"/>
      <c r="VUC156" s="156"/>
      <c r="VUD156" s="155"/>
      <c r="VUE156" s="156"/>
      <c r="VUF156" s="155"/>
      <c r="VUG156" s="156"/>
      <c r="VUH156" s="155"/>
      <c r="VUI156" s="156"/>
      <c r="VUJ156" s="155"/>
      <c r="VUK156" s="156"/>
      <c r="VUL156" s="155"/>
      <c r="VUM156" s="156"/>
      <c r="VUN156" s="155"/>
      <c r="VUO156" s="156"/>
      <c r="VUP156" s="155"/>
      <c r="VUQ156" s="156"/>
      <c r="VUR156" s="155"/>
      <c r="VUS156" s="156"/>
      <c r="VUT156" s="155"/>
      <c r="VUU156" s="156"/>
      <c r="VUV156" s="155"/>
      <c r="VUW156" s="156"/>
      <c r="VUX156" s="155"/>
      <c r="VUY156" s="156"/>
      <c r="VUZ156" s="155"/>
      <c r="VVA156" s="156"/>
      <c r="VVB156" s="155"/>
      <c r="VVC156" s="156"/>
      <c r="VVD156" s="155"/>
      <c r="VVE156" s="156"/>
      <c r="VVF156" s="155"/>
      <c r="VVG156" s="156"/>
      <c r="VVH156" s="155"/>
      <c r="VVI156" s="156"/>
      <c r="VVJ156" s="155"/>
      <c r="VVK156" s="156"/>
      <c r="VVL156" s="155"/>
      <c r="VVM156" s="156"/>
      <c r="VVN156" s="155"/>
      <c r="VVO156" s="156"/>
      <c r="VVP156" s="155"/>
      <c r="VVQ156" s="156"/>
      <c r="VVR156" s="155"/>
      <c r="VVS156" s="156"/>
      <c r="VVT156" s="155"/>
      <c r="VVU156" s="156"/>
      <c r="VVV156" s="155"/>
      <c r="VVW156" s="156"/>
      <c r="VVX156" s="155"/>
      <c r="VVY156" s="156"/>
      <c r="VVZ156" s="155"/>
      <c r="VWA156" s="156"/>
      <c r="VWB156" s="155"/>
      <c r="VWC156" s="156"/>
      <c r="VWD156" s="155"/>
      <c r="VWE156" s="156"/>
      <c r="VWF156" s="155"/>
      <c r="VWG156" s="156"/>
      <c r="VWH156" s="155"/>
      <c r="VWI156" s="156"/>
      <c r="VWJ156" s="155"/>
      <c r="VWK156" s="156"/>
      <c r="VWL156" s="155"/>
      <c r="VWM156" s="156"/>
      <c r="VWN156" s="155"/>
      <c r="VWO156" s="156"/>
      <c r="VWP156" s="155"/>
      <c r="VWQ156" s="156"/>
      <c r="VWR156" s="155"/>
      <c r="VWS156" s="156"/>
      <c r="VWT156" s="155"/>
      <c r="VWU156" s="156"/>
      <c r="VWV156" s="155"/>
      <c r="VWW156" s="156"/>
      <c r="VWX156" s="155"/>
      <c r="VWY156" s="156"/>
      <c r="VWZ156" s="155"/>
      <c r="VXA156" s="156"/>
      <c r="VXB156" s="155"/>
      <c r="VXC156" s="156"/>
      <c r="VXD156" s="155"/>
      <c r="VXE156" s="156"/>
      <c r="VXF156" s="155"/>
      <c r="VXG156" s="156"/>
      <c r="VXH156" s="155"/>
      <c r="VXI156" s="156"/>
      <c r="VXJ156" s="155"/>
      <c r="VXK156" s="156"/>
      <c r="VXL156" s="155"/>
      <c r="VXM156" s="156"/>
      <c r="VXN156" s="155"/>
      <c r="VXO156" s="156"/>
      <c r="VXP156" s="155"/>
      <c r="VXQ156" s="156"/>
      <c r="VXR156" s="155"/>
      <c r="VXS156" s="156"/>
      <c r="VXT156" s="155"/>
      <c r="VXU156" s="156"/>
      <c r="VXV156" s="155"/>
      <c r="VXW156" s="156"/>
      <c r="VXX156" s="155"/>
      <c r="VXY156" s="156"/>
      <c r="VXZ156" s="155"/>
      <c r="VYA156" s="156"/>
      <c r="VYB156" s="155"/>
      <c r="VYC156" s="156"/>
      <c r="VYD156" s="155"/>
      <c r="VYE156" s="156"/>
      <c r="VYF156" s="155"/>
      <c r="VYG156" s="156"/>
      <c r="VYH156" s="155"/>
      <c r="VYI156" s="156"/>
      <c r="VYJ156" s="155"/>
      <c r="VYK156" s="156"/>
      <c r="VYL156" s="155"/>
      <c r="VYM156" s="156"/>
      <c r="VYN156" s="155"/>
      <c r="VYO156" s="156"/>
      <c r="VYP156" s="155"/>
      <c r="VYQ156" s="156"/>
      <c r="VYR156" s="155"/>
      <c r="VYS156" s="156"/>
      <c r="VYT156" s="155"/>
      <c r="VYU156" s="156"/>
      <c r="VYV156" s="155"/>
      <c r="VYW156" s="156"/>
      <c r="VYX156" s="155"/>
      <c r="VYY156" s="156"/>
      <c r="VYZ156" s="155"/>
      <c r="VZA156" s="156"/>
      <c r="VZB156" s="155"/>
      <c r="VZC156" s="156"/>
      <c r="VZD156" s="155"/>
      <c r="VZE156" s="156"/>
      <c r="VZF156" s="155"/>
      <c r="VZG156" s="156"/>
      <c r="VZH156" s="155"/>
      <c r="VZI156" s="156"/>
      <c r="VZJ156" s="155"/>
      <c r="VZK156" s="156"/>
      <c r="VZL156" s="155"/>
      <c r="VZM156" s="156"/>
      <c r="VZN156" s="155"/>
      <c r="VZO156" s="156"/>
      <c r="VZP156" s="155"/>
      <c r="VZQ156" s="156"/>
      <c r="VZR156" s="155"/>
      <c r="VZS156" s="156"/>
      <c r="VZT156" s="155"/>
      <c r="VZU156" s="156"/>
      <c r="VZV156" s="155"/>
      <c r="VZW156" s="156"/>
      <c r="VZX156" s="155"/>
      <c r="VZY156" s="156"/>
      <c r="VZZ156" s="155"/>
      <c r="WAA156" s="156"/>
      <c r="WAB156" s="155"/>
      <c r="WAC156" s="156"/>
      <c r="WAD156" s="155"/>
      <c r="WAE156" s="156"/>
      <c r="WAF156" s="155"/>
      <c r="WAG156" s="156"/>
      <c r="WAH156" s="155"/>
      <c r="WAI156" s="156"/>
      <c r="WAJ156" s="155"/>
      <c r="WAK156" s="156"/>
      <c r="WAL156" s="155"/>
      <c r="WAM156" s="156"/>
      <c r="WAN156" s="155"/>
      <c r="WAO156" s="156"/>
      <c r="WAP156" s="155"/>
      <c r="WAQ156" s="156"/>
      <c r="WAR156" s="155"/>
      <c r="WAS156" s="156"/>
      <c r="WAT156" s="155"/>
      <c r="WAU156" s="156"/>
      <c r="WAV156" s="155"/>
      <c r="WAW156" s="156"/>
      <c r="WAX156" s="155"/>
      <c r="WAY156" s="156"/>
      <c r="WAZ156" s="155"/>
      <c r="WBA156" s="156"/>
      <c r="WBB156" s="155"/>
      <c r="WBC156" s="156"/>
      <c r="WBD156" s="155"/>
      <c r="WBE156" s="156"/>
      <c r="WBF156" s="155"/>
      <c r="WBG156" s="156"/>
      <c r="WBH156" s="155"/>
      <c r="WBI156" s="156"/>
      <c r="WBJ156" s="155"/>
      <c r="WBK156" s="156"/>
      <c r="WBL156" s="155"/>
      <c r="WBM156" s="156"/>
      <c r="WBN156" s="155"/>
      <c r="WBO156" s="156"/>
      <c r="WBP156" s="155"/>
      <c r="WBQ156" s="156"/>
      <c r="WBR156" s="155"/>
      <c r="WBS156" s="156"/>
      <c r="WBT156" s="155"/>
      <c r="WBU156" s="156"/>
      <c r="WBV156" s="155"/>
      <c r="WBW156" s="156"/>
      <c r="WBX156" s="155"/>
      <c r="WBY156" s="156"/>
      <c r="WBZ156" s="155"/>
      <c r="WCA156" s="156"/>
      <c r="WCB156" s="155"/>
      <c r="WCC156" s="156"/>
      <c r="WCD156" s="155"/>
      <c r="WCE156" s="156"/>
      <c r="WCF156" s="155"/>
      <c r="WCG156" s="156"/>
      <c r="WCH156" s="155"/>
      <c r="WCI156" s="156"/>
      <c r="WCJ156" s="155"/>
      <c r="WCK156" s="156"/>
      <c r="WCL156" s="155"/>
      <c r="WCM156" s="156"/>
      <c r="WCN156" s="155"/>
      <c r="WCO156" s="156"/>
      <c r="WCP156" s="155"/>
      <c r="WCQ156" s="156"/>
      <c r="WCR156" s="155"/>
      <c r="WCS156" s="156"/>
      <c r="WCT156" s="155"/>
      <c r="WCU156" s="156"/>
      <c r="WCV156" s="155"/>
      <c r="WCW156" s="156"/>
      <c r="WCX156" s="155"/>
      <c r="WCY156" s="156"/>
      <c r="WCZ156" s="155"/>
      <c r="WDA156" s="156"/>
      <c r="WDB156" s="155"/>
      <c r="WDC156" s="156"/>
      <c r="WDD156" s="155"/>
      <c r="WDE156" s="156"/>
      <c r="WDF156" s="155"/>
      <c r="WDG156" s="156"/>
      <c r="WDH156" s="155"/>
      <c r="WDI156" s="156"/>
      <c r="WDJ156" s="155"/>
      <c r="WDK156" s="156"/>
      <c r="WDL156" s="155"/>
      <c r="WDM156" s="156"/>
      <c r="WDN156" s="155"/>
      <c r="WDO156" s="156"/>
      <c r="WDP156" s="155"/>
      <c r="WDQ156" s="156"/>
      <c r="WDR156" s="155"/>
      <c r="WDS156" s="156"/>
      <c r="WDT156" s="155"/>
      <c r="WDU156" s="156"/>
      <c r="WDV156" s="155"/>
      <c r="WDW156" s="156"/>
      <c r="WDX156" s="155"/>
      <c r="WDY156" s="156"/>
      <c r="WDZ156" s="155"/>
      <c r="WEA156" s="156"/>
      <c r="WEB156" s="155"/>
      <c r="WEC156" s="156"/>
      <c r="WED156" s="155"/>
      <c r="WEE156" s="156"/>
      <c r="WEF156" s="155"/>
      <c r="WEG156" s="156"/>
      <c r="WEH156" s="155"/>
      <c r="WEI156" s="156"/>
      <c r="WEJ156" s="155"/>
      <c r="WEK156" s="156"/>
      <c r="WEL156" s="155"/>
      <c r="WEM156" s="156"/>
      <c r="WEN156" s="155"/>
      <c r="WEO156" s="156"/>
      <c r="WEP156" s="155"/>
      <c r="WEQ156" s="156"/>
      <c r="WER156" s="155"/>
      <c r="WES156" s="156"/>
      <c r="WET156" s="155"/>
      <c r="WEU156" s="156"/>
      <c r="WEV156" s="155"/>
      <c r="WEW156" s="156"/>
      <c r="WEX156" s="155"/>
      <c r="WEY156" s="156"/>
      <c r="WEZ156" s="155"/>
      <c r="WFA156" s="156"/>
      <c r="WFB156" s="155"/>
      <c r="WFC156" s="156"/>
      <c r="WFD156" s="155"/>
      <c r="WFE156" s="156"/>
      <c r="WFF156" s="155"/>
      <c r="WFG156" s="156"/>
      <c r="WFH156" s="155"/>
      <c r="WFI156" s="156"/>
      <c r="WFJ156" s="155"/>
      <c r="WFK156" s="156"/>
      <c r="WFL156" s="155"/>
      <c r="WFM156" s="156"/>
      <c r="WFN156" s="155"/>
      <c r="WFO156" s="156"/>
      <c r="WFP156" s="155"/>
      <c r="WFQ156" s="156"/>
      <c r="WFR156" s="155"/>
      <c r="WFS156" s="156"/>
      <c r="WFT156" s="155"/>
      <c r="WFU156" s="156"/>
      <c r="WFV156" s="155"/>
      <c r="WFW156" s="156"/>
      <c r="WFX156" s="155"/>
      <c r="WFY156" s="156"/>
      <c r="WFZ156" s="155"/>
      <c r="WGA156" s="156"/>
      <c r="WGB156" s="155"/>
      <c r="WGC156" s="156"/>
      <c r="WGD156" s="155"/>
      <c r="WGE156" s="156"/>
      <c r="WGF156" s="155"/>
      <c r="WGG156" s="156"/>
      <c r="WGH156" s="155"/>
      <c r="WGI156" s="156"/>
      <c r="WGJ156" s="155"/>
      <c r="WGK156" s="156"/>
      <c r="WGL156" s="155"/>
      <c r="WGM156" s="156"/>
      <c r="WGN156" s="155"/>
      <c r="WGO156" s="156"/>
      <c r="WGP156" s="155"/>
      <c r="WGQ156" s="156"/>
      <c r="WGR156" s="155"/>
      <c r="WGS156" s="156"/>
      <c r="WGT156" s="155"/>
      <c r="WGU156" s="156"/>
      <c r="WGV156" s="155"/>
      <c r="WGW156" s="156"/>
      <c r="WGX156" s="155"/>
      <c r="WGY156" s="156"/>
      <c r="WGZ156" s="155"/>
      <c r="WHA156" s="156"/>
      <c r="WHB156" s="155"/>
      <c r="WHC156" s="156"/>
      <c r="WHD156" s="155"/>
      <c r="WHE156" s="156"/>
      <c r="WHF156" s="155"/>
      <c r="WHG156" s="156"/>
      <c r="WHH156" s="155"/>
      <c r="WHI156" s="156"/>
      <c r="WHJ156" s="155"/>
      <c r="WHK156" s="156"/>
      <c r="WHL156" s="155"/>
      <c r="WHM156" s="156"/>
      <c r="WHN156" s="155"/>
      <c r="WHO156" s="156"/>
      <c r="WHP156" s="155"/>
      <c r="WHQ156" s="156"/>
      <c r="WHR156" s="155"/>
      <c r="WHS156" s="156"/>
      <c r="WHT156" s="155"/>
      <c r="WHU156" s="156"/>
      <c r="WHV156" s="155"/>
      <c r="WHW156" s="156"/>
      <c r="WHX156" s="155"/>
      <c r="WHY156" s="156"/>
      <c r="WHZ156" s="155"/>
      <c r="WIA156" s="156"/>
      <c r="WIB156" s="155"/>
      <c r="WIC156" s="156"/>
      <c r="WID156" s="155"/>
      <c r="WIE156" s="156"/>
      <c r="WIF156" s="155"/>
      <c r="WIG156" s="156"/>
      <c r="WIH156" s="155"/>
      <c r="WII156" s="156"/>
      <c r="WIJ156" s="155"/>
      <c r="WIK156" s="156"/>
      <c r="WIL156" s="155"/>
      <c r="WIM156" s="156"/>
      <c r="WIN156" s="155"/>
      <c r="WIO156" s="156"/>
      <c r="WIP156" s="155"/>
      <c r="WIQ156" s="156"/>
      <c r="WIR156" s="155"/>
      <c r="WIS156" s="156"/>
      <c r="WIT156" s="155"/>
      <c r="WIU156" s="156"/>
      <c r="WIV156" s="155"/>
      <c r="WIW156" s="156"/>
      <c r="WIX156" s="155"/>
      <c r="WIY156" s="156"/>
      <c r="WIZ156" s="155"/>
      <c r="WJA156" s="156"/>
      <c r="WJB156" s="155"/>
      <c r="WJC156" s="156"/>
      <c r="WJD156" s="155"/>
      <c r="WJE156" s="156"/>
      <c r="WJF156" s="155"/>
      <c r="WJG156" s="156"/>
      <c r="WJH156" s="155"/>
      <c r="WJI156" s="156"/>
      <c r="WJJ156" s="155"/>
      <c r="WJK156" s="156"/>
      <c r="WJL156" s="155"/>
      <c r="WJM156" s="156"/>
      <c r="WJN156" s="155"/>
      <c r="WJO156" s="156"/>
      <c r="WJP156" s="155"/>
      <c r="WJQ156" s="156"/>
      <c r="WJR156" s="155"/>
      <c r="WJS156" s="156"/>
      <c r="WJT156" s="155"/>
      <c r="WJU156" s="156"/>
      <c r="WJV156" s="155"/>
      <c r="WJW156" s="156"/>
      <c r="WJX156" s="155"/>
      <c r="WJY156" s="156"/>
      <c r="WJZ156" s="155"/>
      <c r="WKA156" s="156"/>
      <c r="WKB156" s="155"/>
      <c r="WKC156" s="156"/>
      <c r="WKD156" s="155"/>
      <c r="WKE156" s="156"/>
      <c r="WKF156" s="155"/>
      <c r="WKG156" s="156"/>
      <c r="WKH156" s="155"/>
      <c r="WKI156" s="156"/>
      <c r="WKJ156" s="155"/>
      <c r="WKK156" s="156"/>
      <c r="WKL156" s="155"/>
      <c r="WKM156" s="156"/>
      <c r="WKN156" s="155"/>
      <c r="WKO156" s="156"/>
      <c r="WKP156" s="155"/>
      <c r="WKQ156" s="156"/>
      <c r="WKR156" s="155"/>
      <c r="WKS156" s="156"/>
      <c r="WKT156" s="155"/>
      <c r="WKU156" s="156"/>
      <c r="WKV156" s="155"/>
      <c r="WKW156" s="156"/>
      <c r="WKX156" s="155"/>
      <c r="WKY156" s="156"/>
      <c r="WKZ156" s="155"/>
      <c r="WLA156" s="156"/>
      <c r="WLB156" s="155"/>
      <c r="WLC156" s="156"/>
      <c r="WLD156" s="155"/>
      <c r="WLE156" s="156"/>
      <c r="WLF156" s="155"/>
      <c r="WLG156" s="156"/>
      <c r="WLH156" s="155"/>
      <c r="WLI156" s="156"/>
      <c r="WLJ156" s="155"/>
      <c r="WLK156" s="156"/>
      <c r="WLL156" s="155"/>
      <c r="WLM156" s="156"/>
      <c r="WLN156" s="155"/>
      <c r="WLO156" s="156"/>
      <c r="WLP156" s="155"/>
      <c r="WLQ156" s="156"/>
      <c r="WLR156" s="155"/>
      <c r="WLS156" s="156"/>
      <c r="WLT156" s="155"/>
      <c r="WLU156" s="156"/>
      <c r="WLV156" s="155"/>
      <c r="WLW156" s="156"/>
      <c r="WLX156" s="155"/>
      <c r="WLY156" s="156"/>
      <c r="WLZ156" s="155"/>
      <c r="WMA156" s="156"/>
      <c r="WMB156" s="155"/>
      <c r="WMC156" s="156"/>
      <c r="WMD156" s="155"/>
      <c r="WME156" s="156"/>
      <c r="WMF156" s="155"/>
      <c r="WMG156" s="156"/>
      <c r="WMH156" s="155"/>
      <c r="WMI156" s="156"/>
      <c r="WMJ156" s="155"/>
      <c r="WMK156" s="156"/>
      <c r="WML156" s="155"/>
      <c r="WMM156" s="156"/>
      <c r="WMN156" s="155"/>
      <c r="WMO156" s="156"/>
      <c r="WMP156" s="155"/>
      <c r="WMQ156" s="156"/>
      <c r="WMR156" s="155"/>
      <c r="WMS156" s="156"/>
      <c r="WMT156" s="155"/>
      <c r="WMU156" s="156"/>
      <c r="WMV156" s="155"/>
      <c r="WMW156" s="156"/>
      <c r="WMX156" s="155"/>
      <c r="WMY156" s="156"/>
      <c r="WMZ156" s="155"/>
      <c r="WNA156" s="156"/>
      <c r="WNB156" s="155"/>
      <c r="WNC156" s="156"/>
      <c r="WND156" s="155"/>
      <c r="WNE156" s="156"/>
      <c r="WNF156" s="155"/>
      <c r="WNG156" s="156"/>
      <c r="WNH156" s="155"/>
      <c r="WNI156" s="156"/>
      <c r="WNJ156" s="155"/>
      <c r="WNK156" s="156"/>
      <c r="WNL156" s="155"/>
      <c r="WNM156" s="156"/>
      <c r="WNN156" s="155"/>
      <c r="WNO156" s="156"/>
      <c r="WNP156" s="155"/>
      <c r="WNQ156" s="156"/>
      <c r="WNR156" s="155"/>
      <c r="WNS156" s="156"/>
      <c r="WNT156" s="155"/>
      <c r="WNU156" s="156"/>
      <c r="WNV156" s="155"/>
      <c r="WNW156" s="156"/>
      <c r="WNX156" s="155"/>
      <c r="WNY156" s="156"/>
      <c r="WNZ156" s="155"/>
      <c r="WOA156" s="156"/>
      <c r="WOB156" s="155"/>
      <c r="WOC156" s="156"/>
      <c r="WOD156" s="155"/>
      <c r="WOE156" s="156"/>
      <c r="WOF156" s="155"/>
      <c r="WOG156" s="156"/>
      <c r="WOH156" s="155"/>
      <c r="WOI156" s="156"/>
      <c r="WOJ156" s="155"/>
      <c r="WOK156" s="156"/>
      <c r="WOL156" s="155"/>
      <c r="WOM156" s="156"/>
      <c r="WON156" s="155"/>
      <c r="WOO156" s="156"/>
      <c r="WOP156" s="155"/>
      <c r="WOQ156" s="156"/>
      <c r="WOR156" s="155"/>
      <c r="WOS156" s="156"/>
      <c r="WOT156" s="155"/>
      <c r="WOU156" s="156"/>
      <c r="WOV156" s="155"/>
      <c r="WOW156" s="156"/>
      <c r="WOX156" s="155"/>
      <c r="WOY156" s="156"/>
      <c r="WOZ156" s="155"/>
      <c r="WPA156" s="156"/>
      <c r="WPB156" s="155"/>
      <c r="WPC156" s="156"/>
      <c r="WPD156" s="155"/>
      <c r="WPE156" s="156"/>
      <c r="WPF156" s="155"/>
      <c r="WPG156" s="156"/>
      <c r="WPH156" s="155"/>
      <c r="WPI156" s="156"/>
      <c r="WPJ156" s="155"/>
      <c r="WPK156" s="156"/>
      <c r="WPL156" s="155"/>
      <c r="WPM156" s="156"/>
      <c r="WPN156" s="155"/>
      <c r="WPO156" s="156"/>
      <c r="WPP156" s="155"/>
      <c r="WPQ156" s="156"/>
      <c r="WPR156" s="155"/>
      <c r="WPS156" s="156"/>
      <c r="WPT156" s="155"/>
      <c r="WPU156" s="156"/>
      <c r="WPV156" s="155"/>
      <c r="WPW156" s="156"/>
      <c r="WPX156" s="155"/>
      <c r="WPY156" s="156"/>
      <c r="WPZ156" s="155"/>
      <c r="WQA156" s="156"/>
      <c r="WQB156" s="155"/>
      <c r="WQC156" s="156"/>
      <c r="WQD156" s="155"/>
      <c r="WQE156" s="156"/>
      <c r="WQF156" s="155"/>
      <c r="WQG156" s="156"/>
      <c r="WQH156" s="155"/>
      <c r="WQI156" s="156"/>
      <c r="WQJ156" s="155"/>
      <c r="WQK156" s="156"/>
      <c r="WQL156" s="155"/>
      <c r="WQM156" s="156"/>
      <c r="WQN156" s="155"/>
      <c r="WQO156" s="156"/>
      <c r="WQP156" s="155"/>
      <c r="WQQ156" s="156"/>
      <c r="WQR156" s="155"/>
      <c r="WQS156" s="156"/>
      <c r="WQT156" s="155"/>
      <c r="WQU156" s="156"/>
      <c r="WQV156" s="155"/>
      <c r="WQW156" s="156"/>
      <c r="WQX156" s="155"/>
      <c r="WQY156" s="156"/>
      <c r="WQZ156" s="155"/>
      <c r="WRA156" s="156"/>
      <c r="WRB156" s="155"/>
      <c r="WRC156" s="156"/>
      <c r="WRD156" s="155"/>
      <c r="WRE156" s="156"/>
      <c r="WRF156" s="155"/>
      <c r="WRG156" s="156"/>
      <c r="WRH156" s="155"/>
      <c r="WRI156" s="156"/>
      <c r="WRJ156" s="155"/>
      <c r="WRK156" s="156"/>
      <c r="WRL156" s="155"/>
      <c r="WRM156" s="156"/>
      <c r="WRN156" s="155"/>
      <c r="WRO156" s="156"/>
      <c r="WRP156" s="155"/>
      <c r="WRQ156" s="156"/>
      <c r="WRR156" s="155"/>
      <c r="WRS156" s="156"/>
      <c r="WRT156" s="155"/>
      <c r="WRU156" s="156"/>
      <c r="WRV156" s="155"/>
      <c r="WRW156" s="156"/>
      <c r="WRX156" s="155"/>
      <c r="WRY156" s="156"/>
      <c r="WRZ156" s="155"/>
      <c r="WSA156" s="156"/>
      <c r="WSB156" s="155"/>
      <c r="WSC156" s="156"/>
      <c r="WSD156" s="155"/>
      <c r="WSE156" s="156"/>
      <c r="WSF156" s="155"/>
      <c r="WSG156" s="156"/>
      <c r="WSH156" s="155"/>
      <c r="WSI156" s="156"/>
      <c r="WSJ156" s="155"/>
      <c r="WSK156" s="156"/>
      <c r="WSL156" s="155"/>
      <c r="WSM156" s="156"/>
      <c r="WSN156" s="155"/>
      <c r="WSO156" s="156"/>
      <c r="WSP156" s="155"/>
      <c r="WSQ156" s="156"/>
      <c r="WSR156" s="155"/>
      <c r="WSS156" s="156"/>
      <c r="WST156" s="155"/>
      <c r="WSU156" s="156"/>
      <c r="WSV156" s="155"/>
      <c r="WSW156" s="156"/>
      <c r="WSX156" s="155"/>
      <c r="WSY156" s="156"/>
      <c r="WSZ156" s="155"/>
      <c r="WTA156" s="156"/>
      <c r="WTB156" s="155"/>
      <c r="WTC156" s="156"/>
      <c r="WTD156" s="155"/>
      <c r="WTE156" s="156"/>
      <c r="WTF156" s="155"/>
      <c r="WTG156" s="156"/>
      <c r="WTH156" s="155"/>
      <c r="WTI156" s="156"/>
      <c r="WTJ156" s="155"/>
      <c r="WTK156" s="156"/>
      <c r="WTL156" s="155"/>
      <c r="WTM156" s="156"/>
      <c r="WTN156" s="155"/>
      <c r="WTO156" s="156"/>
      <c r="WTP156" s="155"/>
      <c r="WTQ156" s="156"/>
      <c r="WTR156" s="155"/>
      <c r="WTS156" s="156"/>
      <c r="WTT156" s="155"/>
      <c r="WTU156" s="156"/>
      <c r="WTV156" s="155"/>
      <c r="WTW156" s="156"/>
      <c r="WTX156" s="155"/>
      <c r="WTY156" s="156"/>
      <c r="WTZ156" s="155"/>
      <c r="WUA156" s="156"/>
      <c r="WUB156" s="155"/>
      <c r="WUC156" s="156"/>
      <c r="WUD156" s="155"/>
      <c r="WUE156" s="156"/>
      <c r="WUF156" s="155"/>
      <c r="WUG156" s="156"/>
      <c r="WUH156" s="155"/>
      <c r="WUI156" s="156"/>
      <c r="WUJ156" s="155"/>
      <c r="WUK156" s="156"/>
      <c r="WUL156" s="155"/>
      <c r="WUM156" s="156"/>
      <c r="WUN156" s="155"/>
      <c r="WUO156" s="156"/>
      <c r="WUP156" s="155"/>
      <c r="WUQ156" s="156"/>
      <c r="WUR156" s="155"/>
      <c r="WUS156" s="156"/>
      <c r="WUT156" s="155"/>
      <c r="WUU156" s="156"/>
      <c r="WUV156" s="155"/>
      <c r="WUW156" s="156"/>
      <c r="WUX156" s="155"/>
      <c r="WUY156" s="156"/>
      <c r="WUZ156" s="155"/>
      <c r="WVA156" s="156"/>
      <c r="WVB156" s="155"/>
      <c r="WVC156" s="156"/>
      <c r="WVD156" s="155"/>
      <c r="WVE156" s="156"/>
      <c r="WVF156" s="155"/>
      <c r="WVG156" s="156"/>
      <c r="WVH156" s="155"/>
      <c r="WVI156" s="156"/>
      <c r="WVJ156" s="155"/>
      <c r="WVK156" s="156"/>
      <c r="WVL156" s="155"/>
      <c r="WVM156" s="156"/>
      <c r="WVN156" s="155"/>
      <c r="WVO156" s="156"/>
      <c r="WVP156" s="155"/>
      <c r="WVQ156" s="156"/>
      <c r="WVR156" s="155"/>
      <c r="WVS156" s="156"/>
      <c r="WVT156" s="155"/>
      <c r="WVU156" s="156"/>
      <c r="WVV156" s="155"/>
      <c r="WVW156" s="156"/>
      <c r="WVX156" s="155"/>
      <c r="WVY156" s="156"/>
      <c r="WVZ156" s="155"/>
      <c r="WWA156" s="156"/>
      <c r="WWB156" s="155"/>
      <c r="WWC156" s="156"/>
      <c r="WWD156" s="155"/>
      <c r="WWE156" s="156"/>
      <c r="WWF156" s="155"/>
      <c r="WWG156" s="156"/>
      <c r="WWH156" s="155"/>
      <c r="WWI156" s="156"/>
      <c r="WWJ156" s="155"/>
      <c r="WWK156" s="156"/>
      <c r="WWL156" s="155"/>
      <c r="WWM156" s="156"/>
      <c r="WWN156" s="155"/>
      <c r="WWO156" s="156"/>
      <c r="WWP156" s="155"/>
      <c r="WWQ156" s="156"/>
      <c r="WWR156" s="155"/>
      <c r="WWS156" s="156"/>
      <c r="WWT156" s="155"/>
      <c r="WWU156" s="156"/>
      <c r="WWV156" s="155"/>
      <c r="WWW156" s="156"/>
      <c r="WWX156" s="155"/>
      <c r="WWY156" s="156"/>
      <c r="WWZ156" s="155"/>
      <c r="WXA156" s="156"/>
      <c r="WXB156" s="155"/>
      <c r="WXC156" s="156"/>
      <c r="WXD156" s="155"/>
      <c r="WXE156" s="156"/>
      <c r="WXF156" s="155"/>
      <c r="WXG156" s="156"/>
      <c r="WXH156" s="155"/>
      <c r="WXI156" s="156"/>
      <c r="WXJ156" s="155"/>
      <c r="WXK156" s="156"/>
      <c r="WXL156" s="155"/>
      <c r="WXM156" s="156"/>
      <c r="WXN156" s="155"/>
      <c r="WXO156" s="156"/>
      <c r="WXP156" s="155"/>
      <c r="WXQ156" s="156"/>
      <c r="WXR156" s="155"/>
      <c r="WXS156" s="156"/>
      <c r="WXT156" s="155"/>
      <c r="WXU156" s="156"/>
      <c r="WXV156" s="155"/>
      <c r="WXW156" s="156"/>
      <c r="WXX156" s="155"/>
      <c r="WXY156" s="156"/>
      <c r="WXZ156" s="155"/>
      <c r="WYA156" s="156"/>
      <c r="WYB156" s="155"/>
      <c r="WYC156" s="156"/>
      <c r="WYD156" s="155"/>
      <c r="WYE156" s="156"/>
      <c r="WYF156" s="155"/>
      <c r="WYG156" s="156"/>
      <c r="WYH156" s="155"/>
      <c r="WYI156" s="156"/>
      <c r="WYJ156" s="155"/>
      <c r="WYK156" s="156"/>
      <c r="WYL156" s="155"/>
      <c r="WYM156" s="156"/>
      <c r="WYN156" s="155"/>
      <c r="WYO156" s="156"/>
      <c r="WYP156" s="155"/>
      <c r="WYQ156" s="156"/>
      <c r="WYR156" s="155"/>
      <c r="WYS156" s="156"/>
      <c r="WYT156" s="155"/>
      <c r="WYU156" s="156"/>
      <c r="WYV156" s="155"/>
      <c r="WYW156" s="156"/>
      <c r="WYX156" s="155"/>
      <c r="WYY156" s="156"/>
      <c r="WYZ156" s="155"/>
      <c r="WZA156" s="156"/>
      <c r="WZB156" s="155"/>
      <c r="WZC156" s="156"/>
      <c r="WZD156" s="155"/>
      <c r="WZE156" s="156"/>
      <c r="WZF156" s="155"/>
      <c r="WZG156" s="156"/>
      <c r="WZH156" s="155"/>
      <c r="WZI156" s="156"/>
      <c r="WZJ156" s="155"/>
      <c r="WZK156" s="156"/>
      <c r="WZL156" s="155"/>
      <c r="WZM156" s="156"/>
      <c r="WZN156" s="155"/>
      <c r="WZO156" s="156"/>
      <c r="WZP156" s="155"/>
      <c r="WZQ156" s="156"/>
      <c r="WZR156" s="155"/>
      <c r="WZS156" s="156"/>
      <c r="WZT156" s="155"/>
      <c r="WZU156" s="156"/>
      <c r="WZV156" s="155"/>
      <c r="WZW156" s="156"/>
      <c r="WZX156" s="155"/>
      <c r="WZY156" s="156"/>
      <c r="WZZ156" s="155"/>
      <c r="XAA156" s="156"/>
      <c r="XAB156" s="155"/>
      <c r="XAC156" s="156"/>
      <c r="XAD156" s="155"/>
      <c r="XAE156" s="156"/>
      <c r="XAF156" s="155"/>
      <c r="XAG156" s="156"/>
      <c r="XAH156" s="155"/>
      <c r="XAI156" s="156"/>
      <c r="XAJ156" s="155"/>
      <c r="XAK156" s="156"/>
      <c r="XAL156" s="155"/>
      <c r="XAM156" s="156"/>
      <c r="XAN156" s="155"/>
      <c r="XAO156" s="156"/>
      <c r="XAP156" s="155"/>
      <c r="XAQ156" s="156"/>
      <c r="XAR156" s="155"/>
      <c r="XAS156" s="156"/>
      <c r="XAT156" s="155"/>
      <c r="XAU156" s="156"/>
      <c r="XAV156" s="155"/>
      <c r="XAW156" s="156"/>
      <c r="XAX156" s="155"/>
      <c r="XAY156" s="156"/>
      <c r="XAZ156" s="155"/>
      <c r="XBA156" s="156"/>
      <c r="XBB156" s="155"/>
      <c r="XBC156" s="156"/>
      <c r="XBD156" s="155"/>
      <c r="XBE156" s="156"/>
      <c r="XBF156" s="155"/>
      <c r="XBG156" s="156"/>
      <c r="XBH156" s="155"/>
      <c r="XBI156" s="156"/>
      <c r="XBJ156" s="155"/>
      <c r="XBK156" s="156"/>
      <c r="XBL156" s="155"/>
      <c r="XBM156" s="156"/>
      <c r="XBN156" s="155"/>
      <c r="XBO156" s="156"/>
      <c r="XBP156" s="155"/>
      <c r="XBQ156" s="156"/>
      <c r="XBR156" s="155"/>
      <c r="XBS156" s="156"/>
      <c r="XBT156" s="155"/>
      <c r="XBU156" s="156"/>
      <c r="XBV156" s="155"/>
      <c r="XBW156" s="156"/>
      <c r="XBX156" s="155"/>
      <c r="XBY156" s="156"/>
      <c r="XBZ156" s="155"/>
      <c r="XCA156" s="156"/>
      <c r="XCB156" s="155"/>
      <c r="XCC156" s="156"/>
      <c r="XCD156" s="155"/>
      <c r="XCE156" s="156"/>
      <c r="XCF156" s="155"/>
      <c r="XCG156" s="156"/>
      <c r="XCH156" s="155"/>
      <c r="XCI156" s="156"/>
      <c r="XCJ156" s="155"/>
      <c r="XCK156" s="156"/>
      <c r="XCL156" s="155"/>
      <c r="XCM156" s="156"/>
      <c r="XCN156" s="155"/>
      <c r="XCO156" s="156"/>
      <c r="XCP156" s="155"/>
      <c r="XCQ156" s="156"/>
      <c r="XCR156" s="155"/>
      <c r="XCS156" s="156"/>
      <c r="XCT156" s="155"/>
      <c r="XCU156" s="156"/>
      <c r="XCV156" s="155"/>
      <c r="XCW156" s="156"/>
      <c r="XCX156" s="155"/>
      <c r="XCY156" s="156"/>
      <c r="XCZ156" s="155"/>
      <c r="XDA156" s="156"/>
      <c r="XDB156" s="155"/>
      <c r="XDC156" s="156"/>
      <c r="XDD156" s="155"/>
      <c r="XDE156" s="156"/>
      <c r="XDF156" s="155"/>
      <c r="XDG156" s="156"/>
      <c r="XDH156" s="155"/>
      <c r="XDI156" s="156"/>
      <c r="XDJ156" s="155"/>
      <c r="XDK156" s="156"/>
      <c r="XDL156" s="155"/>
      <c r="XDM156" s="156"/>
      <c r="XDN156" s="155"/>
      <c r="XDO156" s="156"/>
      <c r="XDP156" s="155"/>
      <c r="XDQ156" s="156"/>
      <c r="XDR156" s="155"/>
      <c r="XDS156" s="156"/>
      <c r="XDT156" s="155"/>
      <c r="XDU156" s="156"/>
      <c r="XDV156" s="155"/>
      <c r="XDW156" s="156"/>
      <c r="XDX156" s="155"/>
      <c r="XDY156" s="156"/>
      <c r="XDZ156" s="155"/>
      <c r="XEA156" s="156"/>
      <c r="XEB156" s="155"/>
      <c r="XEC156" s="156"/>
      <c r="XED156" s="155"/>
      <c r="XEE156" s="156"/>
      <c r="XEF156" s="155"/>
      <c r="XEG156" s="156"/>
      <c r="XEH156" s="155"/>
      <c r="XEI156" s="156"/>
      <c r="XEJ156" s="155"/>
      <c r="XEK156" s="156"/>
      <c r="XEL156" s="155"/>
      <c r="XEM156" s="156"/>
      <c r="XEN156" s="155"/>
      <c r="XEO156" s="156"/>
      <c r="XEP156" s="155"/>
      <c r="XEQ156" s="156"/>
      <c r="XER156" s="155"/>
      <c r="XES156" s="156"/>
      <c r="XET156" s="155"/>
      <c r="XEU156" s="156"/>
      <c r="XEV156" s="155"/>
      <c r="XEW156" s="156"/>
      <c r="XEX156" s="155"/>
      <c r="XEY156" s="156"/>
      <c r="XEZ156" s="155"/>
      <c r="XFA156" s="156"/>
      <c r="XFB156" s="155"/>
    </row>
    <row r="157" spans="1:16382" s="132" customFormat="1" ht="30" customHeight="1" x14ac:dyDescent="0.2">
      <c r="A157" s="82">
        <v>135</v>
      </c>
      <c r="B157" s="137" t="s">
        <v>972</v>
      </c>
      <c r="C157" s="138" t="s">
        <v>1132</v>
      </c>
      <c r="D157" s="137" t="s">
        <v>1063</v>
      </c>
      <c r="E157" s="137"/>
      <c r="F157" s="137"/>
      <c r="G157" s="137"/>
      <c r="H157" s="139">
        <v>4000000</v>
      </c>
      <c r="I157" s="139"/>
      <c r="J157" s="139"/>
      <c r="K157" s="139"/>
      <c r="L157" s="139"/>
      <c r="M157" s="139"/>
      <c r="N157" s="139"/>
      <c r="O157" s="139"/>
      <c r="P157" s="139"/>
      <c r="Q157" s="139"/>
      <c r="R157" s="131"/>
      <c r="S157" s="131"/>
    </row>
    <row r="158" spans="1:16382" s="132" customFormat="1" ht="30" customHeight="1" x14ac:dyDescent="0.2">
      <c r="A158" s="82">
        <v>136</v>
      </c>
      <c r="B158" s="65" t="s">
        <v>972</v>
      </c>
      <c r="C158" s="66" t="s">
        <v>1133</v>
      </c>
      <c r="D158" s="65" t="s">
        <v>1063</v>
      </c>
      <c r="E158" s="65"/>
      <c r="F158" s="65"/>
      <c r="G158" s="65"/>
      <c r="H158" s="82">
        <v>5500000</v>
      </c>
      <c r="I158" s="82"/>
      <c r="J158" s="82"/>
      <c r="K158" s="82"/>
      <c r="L158" s="82"/>
      <c r="M158" s="82"/>
      <c r="N158" s="82"/>
      <c r="O158" s="82"/>
      <c r="P158" s="82"/>
      <c r="Q158" s="82"/>
      <c r="R158" s="131"/>
      <c r="S158" s="131"/>
    </row>
    <row r="159" spans="1:16382" s="132" customFormat="1" ht="30" customHeight="1" x14ac:dyDescent="0.2">
      <c r="A159" s="82"/>
      <c r="B159" s="105"/>
      <c r="C159" s="113" t="s">
        <v>1134</v>
      </c>
      <c r="D159" s="105"/>
      <c r="E159" s="105"/>
      <c r="F159" s="105"/>
      <c r="G159" s="111"/>
      <c r="H159" s="82"/>
      <c r="I159" s="82"/>
      <c r="J159" s="82"/>
      <c r="K159" s="82"/>
      <c r="L159" s="82"/>
      <c r="M159" s="82"/>
      <c r="N159" s="82"/>
      <c r="O159" s="82"/>
      <c r="P159" s="82"/>
      <c r="Q159" s="82"/>
      <c r="R159" s="131"/>
      <c r="S159" s="131"/>
    </row>
    <row r="160" spans="1:16382" s="124" customFormat="1" ht="35.25" customHeight="1" x14ac:dyDescent="0.2">
      <c r="A160" s="82">
        <v>137</v>
      </c>
      <c r="B160" s="105" t="s">
        <v>154</v>
      </c>
      <c r="C160" s="106" t="s">
        <v>1135</v>
      </c>
      <c r="D160" s="105" t="s">
        <v>1113</v>
      </c>
      <c r="E160" s="105"/>
      <c r="F160" s="105"/>
      <c r="G160" s="111"/>
      <c r="H160" s="82">
        <v>63000</v>
      </c>
      <c r="I160" s="82"/>
      <c r="J160" s="82"/>
      <c r="K160" s="82"/>
      <c r="L160" s="82"/>
      <c r="M160" s="82"/>
      <c r="N160" s="82"/>
      <c r="O160" s="82"/>
      <c r="P160" s="82"/>
      <c r="Q160" s="82"/>
      <c r="R160" s="123"/>
      <c r="S160" s="123"/>
    </row>
    <row r="161" spans="1:19" s="124" customFormat="1" ht="35.25" customHeight="1" x14ac:dyDescent="0.2">
      <c r="A161" s="82">
        <v>138</v>
      </c>
      <c r="B161" s="105" t="s">
        <v>154</v>
      </c>
      <c r="C161" s="106" t="s">
        <v>1136</v>
      </c>
      <c r="D161" s="105" t="s">
        <v>1113</v>
      </c>
      <c r="E161" s="105"/>
      <c r="F161" s="105"/>
      <c r="G161" s="111"/>
      <c r="H161" s="82">
        <v>117600</v>
      </c>
      <c r="I161" s="82"/>
      <c r="J161" s="82"/>
      <c r="K161" s="82"/>
      <c r="L161" s="82"/>
      <c r="M161" s="82"/>
      <c r="N161" s="82"/>
      <c r="O161" s="82"/>
      <c r="P161" s="82"/>
      <c r="Q161" s="82"/>
      <c r="R161" s="123"/>
      <c r="S161" s="123"/>
    </row>
    <row r="162" spans="1:19" s="124" customFormat="1" ht="35.25" customHeight="1" x14ac:dyDescent="0.2">
      <c r="A162" s="82">
        <v>139</v>
      </c>
      <c r="B162" s="105" t="s">
        <v>154</v>
      </c>
      <c r="C162" s="106" t="s">
        <v>1137</v>
      </c>
      <c r="D162" s="105" t="s">
        <v>1113</v>
      </c>
      <c r="E162" s="105"/>
      <c r="F162" s="105"/>
      <c r="G162" s="111"/>
      <c r="H162" s="82">
        <v>135450</v>
      </c>
      <c r="I162" s="82"/>
      <c r="J162" s="82"/>
      <c r="K162" s="82"/>
      <c r="L162" s="82"/>
      <c r="M162" s="82"/>
      <c r="N162" s="82"/>
      <c r="O162" s="82"/>
      <c r="P162" s="82"/>
      <c r="Q162" s="82"/>
      <c r="R162" s="123"/>
      <c r="S162" s="123"/>
    </row>
    <row r="163" spans="1:19" s="124" customFormat="1" ht="35.25" customHeight="1" x14ac:dyDescent="0.2">
      <c r="A163" s="82">
        <v>140</v>
      </c>
      <c r="B163" s="105" t="s">
        <v>154</v>
      </c>
      <c r="C163" s="106" t="s">
        <v>1138</v>
      </c>
      <c r="D163" s="105" t="s">
        <v>1113</v>
      </c>
      <c r="E163" s="105"/>
      <c r="F163" s="105"/>
      <c r="G163" s="111"/>
      <c r="H163" s="82">
        <v>955500</v>
      </c>
      <c r="I163" s="82"/>
      <c r="J163" s="82"/>
      <c r="K163" s="82"/>
      <c r="L163" s="82"/>
      <c r="M163" s="82"/>
      <c r="N163" s="82"/>
      <c r="O163" s="82"/>
      <c r="P163" s="82"/>
      <c r="Q163" s="82"/>
      <c r="R163" s="123"/>
      <c r="S163" s="123"/>
    </row>
    <row r="164" spans="1:19" s="124" customFormat="1" ht="35.25" customHeight="1" x14ac:dyDescent="0.2">
      <c r="A164" s="82">
        <v>141</v>
      </c>
      <c r="B164" s="105" t="s">
        <v>154</v>
      </c>
      <c r="C164" s="106" t="s">
        <v>1139</v>
      </c>
      <c r="D164" s="105" t="s">
        <v>1113</v>
      </c>
      <c r="E164" s="105"/>
      <c r="F164" s="105"/>
      <c r="G164" s="111"/>
      <c r="H164" s="82">
        <v>976500</v>
      </c>
      <c r="I164" s="82"/>
      <c r="J164" s="82"/>
      <c r="K164" s="82"/>
      <c r="L164" s="82"/>
      <c r="M164" s="82"/>
      <c r="N164" s="82"/>
      <c r="O164" s="82"/>
      <c r="P164" s="82"/>
      <c r="Q164" s="82"/>
      <c r="R164" s="123"/>
      <c r="S164" s="123"/>
    </row>
    <row r="165" spans="1:19" s="124" customFormat="1" ht="35.25" customHeight="1" x14ac:dyDescent="0.2">
      <c r="A165" s="82">
        <v>142</v>
      </c>
      <c r="B165" s="105" t="s">
        <v>154</v>
      </c>
      <c r="C165" s="106" t="s">
        <v>1140</v>
      </c>
      <c r="D165" s="105" t="s">
        <v>1113</v>
      </c>
      <c r="E165" s="105"/>
      <c r="F165" s="105"/>
      <c r="G165" s="111"/>
      <c r="H165" s="82">
        <v>976500</v>
      </c>
      <c r="I165" s="82"/>
      <c r="J165" s="82"/>
      <c r="K165" s="82"/>
      <c r="L165" s="82"/>
      <c r="M165" s="82"/>
      <c r="N165" s="82"/>
      <c r="O165" s="82"/>
      <c r="P165" s="82"/>
      <c r="Q165" s="82"/>
      <c r="R165" s="123"/>
      <c r="S165" s="123"/>
    </row>
    <row r="166" spans="1:19" s="124" customFormat="1" ht="35.25" customHeight="1" x14ac:dyDescent="0.2">
      <c r="A166" s="82">
        <v>143</v>
      </c>
      <c r="B166" s="105" t="s">
        <v>154</v>
      </c>
      <c r="C166" s="106" t="s">
        <v>1141</v>
      </c>
      <c r="D166" s="105" t="s">
        <v>1113</v>
      </c>
      <c r="E166" s="105"/>
      <c r="F166" s="105"/>
      <c r="G166" s="111"/>
      <c r="H166" s="82">
        <v>157500</v>
      </c>
      <c r="I166" s="82"/>
      <c r="J166" s="82"/>
      <c r="K166" s="82"/>
      <c r="L166" s="82"/>
      <c r="M166" s="82"/>
      <c r="N166" s="82"/>
      <c r="O166" s="82"/>
      <c r="P166" s="82"/>
      <c r="Q166" s="82"/>
      <c r="R166" s="123"/>
      <c r="S166" s="123"/>
    </row>
    <row r="167" spans="1:19" s="124" customFormat="1" ht="35.25" customHeight="1" x14ac:dyDescent="0.2">
      <c r="A167" s="82">
        <v>144</v>
      </c>
      <c r="B167" s="105" t="s">
        <v>154</v>
      </c>
      <c r="C167" s="106" t="s">
        <v>1142</v>
      </c>
      <c r="D167" s="105" t="s">
        <v>1113</v>
      </c>
      <c r="E167" s="105"/>
      <c r="F167" s="105"/>
      <c r="G167" s="111"/>
      <c r="H167" s="82">
        <v>162750</v>
      </c>
      <c r="I167" s="82"/>
      <c r="J167" s="82"/>
      <c r="K167" s="82"/>
      <c r="L167" s="82"/>
      <c r="M167" s="82"/>
      <c r="N167" s="82"/>
      <c r="O167" s="82"/>
      <c r="P167" s="82"/>
      <c r="Q167" s="82"/>
      <c r="R167" s="123"/>
      <c r="S167" s="123"/>
    </row>
    <row r="168" spans="1:19" s="124" customFormat="1" ht="35.25" customHeight="1" x14ac:dyDescent="0.2">
      <c r="A168" s="82">
        <v>145</v>
      </c>
      <c r="B168" s="105" t="s">
        <v>154</v>
      </c>
      <c r="C168" s="106" t="s">
        <v>1143</v>
      </c>
      <c r="D168" s="105" t="s">
        <v>1113</v>
      </c>
      <c r="E168" s="105"/>
      <c r="F168" s="105"/>
      <c r="G168" s="111"/>
      <c r="H168" s="82">
        <v>183750</v>
      </c>
      <c r="I168" s="82"/>
      <c r="J168" s="82"/>
      <c r="K168" s="82"/>
      <c r="L168" s="82"/>
      <c r="M168" s="82"/>
      <c r="N168" s="82"/>
      <c r="O168" s="82"/>
      <c r="P168" s="82"/>
      <c r="Q168" s="82"/>
      <c r="R168" s="123"/>
      <c r="S168" s="123"/>
    </row>
    <row r="169" spans="1:19" s="124" customFormat="1" ht="35.25" customHeight="1" x14ac:dyDescent="0.2">
      <c r="A169" s="82">
        <v>146</v>
      </c>
      <c r="B169" s="105" t="s">
        <v>154</v>
      </c>
      <c r="C169" s="106" t="s">
        <v>1144</v>
      </c>
      <c r="D169" s="105" t="s">
        <v>1113</v>
      </c>
      <c r="E169" s="105"/>
      <c r="F169" s="105"/>
      <c r="G169" s="111"/>
      <c r="H169" s="82">
        <v>1034250</v>
      </c>
      <c r="I169" s="82"/>
      <c r="J169" s="82"/>
      <c r="K169" s="82"/>
      <c r="L169" s="82"/>
      <c r="M169" s="82"/>
      <c r="N169" s="82"/>
      <c r="O169" s="82"/>
      <c r="P169" s="82"/>
      <c r="Q169" s="82"/>
      <c r="R169" s="123"/>
      <c r="S169" s="123"/>
    </row>
    <row r="170" spans="1:19" s="124" customFormat="1" ht="35.25" customHeight="1" x14ac:dyDescent="0.2">
      <c r="A170" s="82">
        <v>147</v>
      </c>
      <c r="B170" s="105" t="s">
        <v>154</v>
      </c>
      <c r="C170" s="106" t="s">
        <v>1145</v>
      </c>
      <c r="D170" s="105" t="s">
        <v>1146</v>
      </c>
      <c r="E170" s="105"/>
      <c r="F170" s="105"/>
      <c r="G170" s="111"/>
      <c r="H170" s="82">
        <v>96600</v>
      </c>
      <c r="I170" s="82"/>
      <c r="J170" s="82"/>
      <c r="K170" s="82"/>
      <c r="L170" s="82"/>
      <c r="M170" s="82"/>
      <c r="N170" s="82"/>
      <c r="O170" s="82"/>
      <c r="P170" s="82"/>
      <c r="Q170" s="82"/>
      <c r="R170" s="123"/>
      <c r="S170" s="123"/>
    </row>
    <row r="171" spans="1:19" s="124" customFormat="1" ht="35.25" customHeight="1" x14ac:dyDescent="0.2">
      <c r="A171" s="82">
        <v>148</v>
      </c>
      <c r="B171" s="105" t="s">
        <v>154</v>
      </c>
      <c r="C171" s="106" t="s">
        <v>1147</v>
      </c>
      <c r="D171" s="105" t="s">
        <v>1146</v>
      </c>
      <c r="E171" s="105"/>
      <c r="F171" s="105"/>
      <c r="G171" s="111"/>
      <c r="H171" s="82">
        <v>124950</v>
      </c>
      <c r="I171" s="82"/>
      <c r="J171" s="82"/>
      <c r="K171" s="82"/>
      <c r="L171" s="82"/>
      <c r="M171" s="82"/>
      <c r="N171" s="82"/>
      <c r="O171" s="82"/>
      <c r="P171" s="82"/>
      <c r="Q171" s="82"/>
      <c r="R171" s="123"/>
      <c r="S171" s="123"/>
    </row>
    <row r="172" spans="1:19" s="124" customFormat="1" ht="35.25" customHeight="1" x14ac:dyDescent="0.2">
      <c r="A172" s="82">
        <v>149</v>
      </c>
      <c r="B172" s="105" t="s">
        <v>154</v>
      </c>
      <c r="C172" s="106" t="s">
        <v>1148</v>
      </c>
      <c r="D172" s="105" t="s">
        <v>1146</v>
      </c>
      <c r="E172" s="105"/>
      <c r="F172" s="105"/>
      <c r="G172" s="111"/>
      <c r="H172" s="82">
        <v>141750</v>
      </c>
      <c r="I172" s="82"/>
      <c r="J172" s="82"/>
      <c r="K172" s="82"/>
      <c r="L172" s="82"/>
      <c r="M172" s="82"/>
      <c r="N172" s="82"/>
      <c r="O172" s="82"/>
      <c r="P172" s="82"/>
      <c r="Q172" s="82"/>
      <c r="R172" s="123"/>
      <c r="S172" s="123"/>
    </row>
    <row r="173" spans="1:19" s="124" customFormat="1" ht="35.25" customHeight="1" x14ac:dyDescent="0.2">
      <c r="A173" s="82">
        <v>150</v>
      </c>
      <c r="B173" s="105" t="s">
        <v>154</v>
      </c>
      <c r="C173" s="106" t="s">
        <v>1149</v>
      </c>
      <c r="D173" s="105" t="s">
        <v>1113</v>
      </c>
      <c r="E173" s="105"/>
      <c r="F173" s="105"/>
      <c r="G173" s="111"/>
      <c r="H173" s="82">
        <v>4725</v>
      </c>
      <c r="I173" s="82"/>
      <c r="J173" s="82"/>
      <c r="K173" s="82"/>
      <c r="L173" s="82"/>
      <c r="M173" s="82"/>
      <c r="N173" s="82"/>
      <c r="O173" s="82"/>
      <c r="P173" s="82"/>
      <c r="Q173" s="82"/>
      <c r="R173" s="123"/>
      <c r="S173" s="123"/>
    </row>
    <row r="174" spans="1:19" s="124" customFormat="1" ht="35.25" customHeight="1" x14ac:dyDescent="0.2">
      <c r="A174" s="82">
        <v>151</v>
      </c>
      <c r="B174" s="105" t="s">
        <v>154</v>
      </c>
      <c r="C174" s="106" t="s">
        <v>1150</v>
      </c>
      <c r="D174" s="105" t="s">
        <v>1113</v>
      </c>
      <c r="E174" s="105"/>
      <c r="F174" s="105"/>
      <c r="G174" s="111"/>
      <c r="H174" s="82">
        <v>5775</v>
      </c>
      <c r="I174" s="82"/>
      <c r="J174" s="82"/>
      <c r="K174" s="82"/>
      <c r="L174" s="82"/>
      <c r="M174" s="82"/>
      <c r="N174" s="82"/>
      <c r="O174" s="82"/>
      <c r="P174" s="82"/>
      <c r="Q174" s="82"/>
      <c r="R174" s="123"/>
      <c r="S174" s="123"/>
    </row>
    <row r="175" spans="1:19" s="124" customFormat="1" ht="35.25" customHeight="1" x14ac:dyDescent="0.2">
      <c r="A175" s="82">
        <v>152</v>
      </c>
      <c r="B175" s="105" t="s">
        <v>154</v>
      </c>
      <c r="C175" s="106" t="s">
        <v>1151</v>
      </c>
      <c r="D175" s="105" t="s">
        <v>1113</v>
      </c>
      <c r="E175" s="105"/>
      <c r="F175" s="105"/>
      <c r="G175" s="111"/>
      <c r="H175" s="82">
        <v>7245</v>
      </c>
      <c r="I175" s="82"/>
      <c r="J175" s="82"/>
      <c r="K175" s="82"/>
      <c r="L175" s="82"/>
      <c r="M175" s="82"/>
      <c r="N175" s="82"/>
      <c r="O175" s="82"/>
      <c r="P175" s="82"/>
      <c r="Q175" s="82"/>
      <c r="R175" s="123"/>
      <c r="S175" s="123"/>
    </row>
    <row r="176" spans="1:19" s="124" customFormat="1" ht="35.25" customHeight="1" x14ac:dyDescent="0.2">
      <c r="A176" s="82">
        <v>153</v>
      </c>
      <c r="B176" s="105" t="s">
        <v>154</v>
      </c>
      <c r="C176" s="106" t="s">
        <v>1152</v>
      </c>
      <c r="D176" s="105" t="s">
        <v>1113</v>
      </c>
      <c r="E176" s="105"/>
      <c r="F176" s="105"/>
      <c r="G176" s="111"/>
      <c r="H176" s="82">
        <v>8925</v>
      </c>
      <c r="I176" s="82"/>
      <c r="J176" s="82"/>
      <c r="K176" s="82"/>
      <c r="L176" s="82"/>
      <c r="M176" s="82"/>
      <c r="N176" s="82"/>
      <c r="O176" s="82"/>
      <c r="P176" s="82"/>
      <c r="Q176" s="82"/>
      <c r="R176" s="123"/>
      <c r="S176" s="123"/>
    </row>
    <row r="177" spans="1:19" s="124" customFormat="1" ht="35.25" customHeight="1" x14ac:dyDescent="0.2">
      <c r="A177" s="82">
        <v>154</v>
      </c>
      <c r="B177" s="105" t="s">
        <v>154</v>
      </c>
      <c r="C177" s="106" t="s">
        <v>1153</v>
      </c>
      <c r="D177" s="105" t="s">
        <v>1113</v>
      </c>
      <c r="E177" s="105"/>
      <c r="F177" s="105"/>
      <c r="G177" s="111"/>
      <c r="H177" s="82">
        <v>9975</v>
      </c>
      <c r="I177" s="82"/>
      <c r="J177" s="82"/>
      <c r="K177" s="82"/>
      <c r="L177" s="82"/>
      <c r="M177" s="82"/>
      <c r="N177" s="82"/>
      <c r="O177" s="82"/>
      <c r="P177" s="82"/>
      <c r="Q177" s="82"/>
      <c r="R177" s="123"/>
      <c r="S177" s="123"/>
    </row>
    <row r="178" spans="1:19" s="124" customFormat="1" ht="35.25" customHeight="1" x14ac:dyDescent="0.2">
      <c r="A178" s="82">
        <v>155</v>
      </c>
      <c r="B178" s="105" t="s">
        <v>154</v>
      </c>
      <c r="C178" s="106" t="s">
        <v>1154</v>
      </c>
      <c r="D178" s="105" t="s">
        <v>1113</v>
      </c>
      <c r="E178" s="105"/>
      <c r="F178" s="105"/>
      <c r="G178" s="111"/>
      <c r="H178" s="82">
        <v>8925</v>
      </c>
      <c r="I178" s="82"/>
      <c r="J178" s="82"/>
      <c r="K178" s="82"/>
      <c r="L178" s="82"/>
      <c r="M178" s="82"/>
      <c r="N178" s="82"/>
      <c r="O178" s="82"/>
      <c r="P178" s="82"/>
      <c r="Q178" s="82"/>
      <c r="R178" s="123"/>
      <c r="S178" s="123"/>
    </row>
    <row r="179" spans="1:19" s="124" customFormat="1" ht="35.25" customHeight="1" x14ac:dyDescent="0.2">
      <c r="A179" s="82">
        <v>156</v>
      </c>
      <c r="B179" s="105" t="s">
        <v>154</v>
      </c>
      <c r="C179" s="106" t="s">
        <v>1155</v>
      </c>
      <c r="D179" s="105" t="s">
        <v>1113</v>
      </c>
      <c r="E179" s="105"/>
      <c r="F179" s="105"/>
      <c r="G179" s="111"/>
      <c r="H179" s="82">
        <v>7350</v>
      </c>
      <c r="I179" s="82"/>
      <c r="J179" s="82"/>
      <c r="K179" s="82"/>
      <c r="L179" s="82"/>
      <c r="M179" s="82"/>
      <c r="N179" s="82"/>
      <c r="O179" s="82"/>
      <c r="P179" s="82"/>
      <c r="Q179" s="82"/>
      <c r="R179" s="123"/>
      <c r="S179" s="123"/>
    </row>
    <row r="180" spans="1:19" s="124" customFormat="1" ht="35.25" customHeight="1" x14ac:dyDescent="0.2">
      <c r="A180" s="82">
        <v>157</v>
      </c>
      <c r="B180" s="105" t="s">
        <v>154</v>
      </c>
      <c r="C180" s="106" t="s">
        <v>1156</v>
      </c>
      <c r="D180" s="105" t="s">
        <v>1113</v>
      </c>
      <c r="E180" s="105"/>
      <c r="F180" s="105"/>
      <c r="G180" s="111"/>
      <c r="H180" s="82">
        <v>13125</v>
      </c>
      <c r="I180" s="82"/>
      <c r="J180" s="82"/>
      <c r="K180" s="82"/>
      <c r="L180" s="82"/>
      <c r="M180" s="82"/>
      <c r="N180" s="82"/>
      <c r="O180" s="82"/>
      <c r="P180" s="82"/>
      <c r="Q180" s="82"/>
      <c r="R180" s="123"/>
      <c r="S180" s="123"/>
    </row>
    <row r="181" spans="1:19" s="124" customFormat="1" ht="35.25" customHeight="1" x14ac:dyDescent="0.2">
      <c r="A181" s="82">
        <v>158</v>
      </c>
      <c r="B181" s="105" t="s">
        <v>154</v>
      </c>
      <c r="C181" s="106" t="s">
        <v>1157</v>
      </c>
      <c r="D181" s="105" t="s">
        <v>1113</v>
      </c>
      <c r="E181" s="105"/>
      <c r="F181" s="105"/>
      <c r="G181" s="111"/>
      <c r="H181" s="82">
        <v>157500</v>
      </c>
      <c r="I181" s="82"/>
      <c r="J181" s="82"/>
      <c r="K181" s="82"/>
      <c r="L181" s="82"/>
      <c r="M181" s="82"/>
      <c r="N181" s="82"/>
      <c r="O181" s="82"/>
      <c r="P181" s="82"/>
      <c r="Q181" s="82"/>
      <c r="R181" s="123"/>
      <c r="S181" s="123"/>
    </row>
    <row r="182" spans="1:19" s="124" customFormat="1" ht="35.25" customHeight="1" x14ac:dyDescent="0.2">
      <c r="A182" s="82">
        <v>159</v>
      </c>
      <c r="B182" s="105" t="s">
        <v>154</v>
      </c>
      <c r="C182" s="106" t="s">
        <v>1158</v>
      </c>
      <c r="D182" s="105" t="s">
        <v>1113</v>
      </c>
      <c r="E182" s="105"/>
      <c r="F182" s="105"/>
      <c r="G182" s="111"/>
      <c r="H182" s="82">
        <v>1155000</v>
      </c>
      <c r="I182" s="82"/>
      <c r="J182" s="82"/>
      <c r="K182" s="82"/>
      <c r="L182" s="82"/>
      <c r="M182" s="82"/>
      <c r="N182" s="82"/>
      <c r="O182" s="82"/>
      <c r="P182" s="82"/>
      <c r="Q182" s="82"/>
      <c r="R182" s="123"/>
      <c r="S182" s="123"/>
    </row>
    <row r="183" spans="1:19" s="124" customFormat="1" ht="35.25" customHeight="1" x14ac:dyDescent="0.2">
      <c r="A183" s="82">
        <v>160</v>
      </c>
      <c r="B183" s="105" t="s">
        <v>154</v>
      </c>
      <c r="C183" s="106" t="s">
        <v>1159</v>
      </c>
      <c r="D183" s="105" t="s">
        <v>1113</v>
      </c>
      <c r="E183" s="105"/>
      <c r="F183" s="105"/>
      <c r="G183" s="111"/>
      <c r="H183" s="82">
        <v>6825</v>
      </c>
      <c r="I183" s="82"/>
      <c r="J183" s="82"/>
      <c r="K183" s="82"/>
      <c r="L183" s="82"/>
      <c r="M183" s="82"/>
      <c r="N183" s="82"/>
      <c r="O183" s="82"/>
      <c r="P183" s="82"/>
      <c r="Q183" s="82"/>
      <c r="R183" s="123"/>
      <c r="S183" s="123"/>
    </row>
    <row r="184" spans="1:19" s="124" customFormat="1" ht="35.25" customHeight="1" x14ac:dyDescent="0.2">
      <c r="A184" s="82">
        <v>161</v>
      </c>
      <c r="B184" s="105" t="s">
        <v>154</v>
      </c>
      <c r="C184" s="106" t="s">
        <v>1160</v>
      </c>
      <c r="D184" s="105" t="s">
        <v>1113</v>
      </c>
      <c r="E184" s="105"/>
      <c r="F184" s="105"/>
      <c r="G184" s="111"/>
      <c r="H184" s="82">
        <v>8925</v>
      </c>
      <c r="I184" s="82"/>
      <c r="J184" s="82"/>
      <c r="K184" s="82"/>
      <c r="L184" s="82"/>
      <c r="M184" s="82"/>
      <c r="N184" s="82"/>
      <c r="O184" s="82"/>
      <c r="P184" s="82"/>
      <c r="Q184" s="82"/>
      <c r="R184" s="123"/>
      <c r="S184" s="123"/>
    </row>
    <row r="185" spans="1:19" s="124" customFormat="1" ht="29.25" customHeight="1" x14ac:dyDescent="0.2">
      <c r="A185" s="82">
        <v>162</v>
      </c>
      <c r="B185" s="105" t="s">
        <v>154</v>
      </c>
      <c r="C185" s="106" t="s">
        <v>1161</v>
      </c>
      <c r="D185" s="105" t="s">
        <v>1113</v>
      </c>
      <c r="E185" s="105"/>
      <c r="F185" s="105"/>
      <c r="G185" s="111"/>
      <c r="H185" s="82">
        <v>19425</v>
      </c>
      <c r="I185" s="82"/>
      <c r="J185" s="82"/>
      <c r="K185" s="82"/>
      <c r="L185" s="82"/>
      <c r="M185" s="82"/>
      <c r="N185" s="82"/>
      <c r="O185" s="82"/>
      <c r="P185" s="82"/>
      <c r="Q185" s="82"/>
      <c r="R185" s="123"/>
      <c r="S185" s="123"/>
    </row>
    <row r="186" spans="1:19" s="124" customFormat="1" ht="28.5" customHeight="1" x14ac:dyDescent="0.2">
      <c r="A186" s="82">
        <v>163</v>
      </c>
      <c r="B186" s="105" t="s">
        <v>154</v>
      </c>
      <c r="C186" s="106" t="s">
        <v>1162</v>
      </c>
      <c r="D186" s="105" t="s">
        <v>1113</v>
      </c>
      <c r="E186" s="105"/>
      <c r="F186" s="105"/>
      <c r="G186" s="111"/>
      <c r="H186" s="82">
        <v>24150</v>
      </c>
      <c r="I186" s="82"/>
      <c r="J186" s="82"/>
      <c r="K186" s="82"/>
      <c r="L186" s="82"/>
      <c r="M186" s="82"/>
      <c r="N186" s="82"/>
      <c r="O186" s="82"/>
      <c r="P186" s="82"/>
      <c r="Q186" s="82"/>
      <c r="R186" s="123"/>
      <c r="S186" s="123"/>
    </row>
    <row r="187" spans="1:19" s="124" customFormat="1" ht="27.75" customHeight="1" x14ac:dyDescent="0.2">
      <c r="A187" s="82">
        <v>164</v>
      </c>
      <c r="B187" s="105" t="s">
        <v>154</v>
      </c>
      <c r="C187" s="106" t="s">
        <v>1163</v>
      </c>
      <c r="D187" s="105" t="s">
        <v>1113</v>
      </c>
      <c r="E187" s="105"/>
      <c r="F187" s="105"/>
      <c r="G187" s="111"/>
      <c r="H187" s="82">
        <v>26250</v>
      </c>
      <c r="I187" s="82"/>
      <c r="J187" s="82"/>
      <c r="K187" s="82"/>
      <c r="L187" s="82"/>
      <c r="M187" s="82"/>
      <c r="N187" s="82"/>
      <c r="O187" s="82"/>
      <c r="P187" s="82"/>
      <c r="Q187" s="82"/>
      <c r="R187" s="123"/>
      <c r="S187" s="123"/>
    </row>
    <row r="188" spans="1:19" s="124" customFormat="1" ht="28.5" customHeight="1" x14ac:dyDescent="0.2">
      <c r="A188" s="82">
        <v>165</v>
      </c>
      <c r="B188" s="105" t="s">
        <v>154</v>
      </c>
      <c r="C188" s="106" t="s">
        <v>1164</v>
      </c>
      <c r="D188" s="105" t="s">
        <v>1113</v>
      </c>
      <c r="E188" s="105"/>
      <c r="F188" s="105"/>
      <c r="G188" s="111"/>
      <c r="H188" s="82">
        <v>27300</v>
      </c>
      <c r="I188" s="82"/>
      <c r="J188" s="82"/>
      <c r="K188" s="82"/>
      <c r="L188" s="82"/>
      <c r="M188" s="82"/>
      <c r="N188" s="82"/>
      <c r="O188" s="82"/>
      <c r="P188" s="82"/>
      <c r="Q188" s="82"/>
      <c r="R188" s="123"/>
      <c r="S188" s="123"/>
    </row>
    <row r="189" spans="1:19" s="124" customFormat="1" ht="35.25" customHeight="1" x14ac:dyDescent="0.2">
      <c r="A189" s="82">
        <v>166</v>
      </c>
      <c r="B189" s="105" t="s">
        <v>154</v>
      </c>
      <c r="C189" s="106" t="s">
        <v>1165</v>
      </c>
      <c r="D189" s="105" t="s">
        <v>1113</v>
      </c>
      <c r="E189" s="105"/>
      <c r="F189" s="105"/>
      <c r="G189" s="111"/>
      <c r="H189" s="82">
        <v>38230.5</v>
      </c>
      <c r="I189" s="82"/>
      <c r="J189" s="82"/>
      <c r="K189" s="82"/>
      <c r="L189" s="82"/>
      <c r="M189" s="82"/>
      <c r="N189" s="82"/>
      <c r="O189" s="82"/>
      <c r="P189" s="82"/>
      <c r="Q189" s="82"/>
      <c r="R189" s="123"/>
      <c r="S189" s="123"/>
    </row>
    <row r="190" spans="1:19" s="124" customFormat="1" ht="35.25" customHeight="1" x14ac:dyDescent="0.2">
      <c r="A190" s="82">
        <v>167</v>
      </c>
      <c r="B190" s="105" t="s">
        <v>154</v>
      </c>
      <c r="C190" s="106" t="s">
        <v>1166</v>
      </c>
      <c r="D190" s="105" t="s">
        <v>1113</v>
      </c>
      <c r="E190" s="105"/>
      <c r="F190" s="105"/>
      <c r="G190" s="111"/>
      <c r="H190" s="82">
        <v>40950</v>
      </c>
      <c r="I190" s="82"/>
      <c r="J190" s="82"/>
      <c r="K190" s="82"/>
      <c r="L190" s="82"/>
      <c r="M190" s="82"/>
      <c r="N190" s="82"/>
      <c r="O190" s="82"/>
      <c r="P190" s="82"/>
      <c r="Q190" s="82"/>
      <c r="R190" s="123"/>
      <c r="S190" s="123"/>
    </row>
    <row r="191" spans="1:19" s="124" customFormat="1" ht="35.25" customHeight="1" x14ac:dyDescent="0.2">
      <c r="A191" s="82">
        <v>168</v>
      </c>
      <c r="B191" s="105" t="s">
        <v>154</v>
      </c>
      <c r="C191" s="106" t="s">
        <v>1167</v>
      </c>
      <c r="D191" s="105" t="s">
        <v>1113</v>
      </c>
      <c r="E191" s="105"/>
      <c r="F191" s="105"/>
      <c r="G191" s="111"/>
      <c r="H191" s="82">
        <v>48625.5</v>
      </c>
      <c r="I191" s="82"/>
      <c r="J191" s="82"/>
      <c r="K191" s="82"/>
      <c r="L191" s="82"/>
      <c r="M191" s="82"/>
      <c r="N191" s="82"/>
      <c r="O191" s="82"/>
      <c r="P191" s="82"/>
      <c r="Q191" s="82"/>
      <c r="R191" s="123"/>
      <c r="S191" s="123"/>
    </row>
    <row r="192" spans="1:19" s="124" customFormat="1" ht="35.25" customHeight="1" x14ac:dyDescent="0.2">
      <c r="A192" s="82">
        <v>169</v>
      </c>
      <c r="B192" s="105" t="s">
        <v>154</v>
      </c>
      <c r="C192" s="106" t="s">
        <v>1168</v>
      </c>
      <c r="D192" s="105" t="s">
        <v>1113</v>
      </c>
      <c r="E192" s="105"/>
      <c r="F192" s="105"/>
      <c r="G192" s="111"/>
      <c r="H192" s="82">
        <v>88200</v>
      </c>
      <c r="I192" s="82"/>
      <c r="J192" s="82"/>
      <c r="K192" s="82"/>
      <c r="L192" s="82"/>
      <c r="M192" s="82"/>
      <c r="N192" s="82"/>
      <c r="O192" s="82"/>
      <c r="P192" s="82"/>
      <c r="Q192" s="82"/>
      <c r="R192" s="123"/>
      <c r="S192" s="123"/>
    </row>
    <row r="193" spans="1:19" s="124" customFormat="1" ht="35.25" customHeight="1" x14ac:dyDescent="0.2">
      <c r="A193" s="82">
        <v>170</v>
      </c>
      <c r="B193" s="105" t="s">
        <v>154</v>
      </c>
      <c r="C193" s="106" t="s">
        <v>1169</v>
      </c>
      <c r="D193" s="105" t="s">
        <v>1113</v>
      </c>
      <c r="E193" s="105"/>
      <c r="F193" s="105"/>
      <c r="G193" s="111"/>
      <c r="H193" s="82">
        <v>171475.5</v>
      </c>
      <c r="I193" s="82"/>
      <c r="J193" s="82"/>
      <c r="K193" s="82"/>
      <c r="L193" s="82"/>
      <c r="M193" s="82"/>
      <c r="N193" s="82"/>
      <c r="O193" s="82"/>
      <c r="P193" s="82"/>
      <c r="Q193" s="82"/>
      <c r="R193" s="123"/>
      <c r="S193" s="123"/>
    </row>
    <row r="194" spans="1:19" s="124" customFormat="1" ht="35.25" customHeight="1" x14ac:dyDescent="0.2">
      <c r="A194" s="82">
        <v>171</v>
      </c>
      <c r="B194" s="105" t="s">
        <v>154</v>
      </c>
      <c r="C194" s="106" t="s">
        <v>1170</v>
      </c>
      <c r="D194" s="105" t="s">
        <v>1113</v>
      </c>
      <c r="E194" s="105"/>
      <c r="F194" s="105"/>
      <c r="G194" s="111"/>
      <c r="H194" s="82">
        <v>48856.5</v>
      </c>
      <c r="I194" s="82"/>
      <c r="J194" s="82"/>
      <c r="K194" s="82"/>
      <c r="L194" s="82"/>
      <c r="M194" s="82"/>
      <c r="N194" s="82"/>
      <c r="O194" s="82"/>
      <c r="P194" s="82"/>
      <c r="Q194" s="82"/>
      <c r="R194" s="123"/>
      <c r="S194" s="123"/>
    </row>
    <row r="195" spans="1:19" s="124" customFormat="1" ht="35.25" customHeight="1" x14ac:dyDescent="0.2">
      <c r="A195" s="82">
        <v>172</v>
      </c>
      <c r="B195" s="105" t="s">
        <v>154</v>
      </c>
      <c r="C195" s="106" t="s">
        <v>1171</v>
      </c>
      <c r="D195" s="105" t="s">
        <v>1113</v>
      </c>
      <c r="E195" s="105"/>
      <c r="F195" s="105"/>
      <c r="G195" s="111"/>
      <c r="H195" s="82">
        <v>68250</v>
      </c>
      <c r="I195" s="82"/>
      <c r="J195" s="82"/>
      <c r="K195" s="82"/>
      <c r="L195" s="82"/>
      <c r="M195" s="82"/>
      <c r="N195" s="82"/>
      <c r="O195" s="82"/>
      <c r="P195" s="82"/>
      <c r="Q195" s="82"/>
      <c r="R195" s="123"/>
      <c r="S195" s="123"/>
    </row>
    <row r="196" spans="1:19" s="124" customFormat="1" ht="33" customHeight="1" x14ac:dyDescent="0.2">
      <c r="A196" s="82">
        <v>173</v>
      </c>
      <c r="B196" s="105" t="s">
        <v>154</v>
      </c>
      <c r="C196" s="106" t="s">
        <v>1172</v>
      </c>
      <c r="D196" s="105" t="s">
        <v>1113</v>
      </c>
      <c r="E196" s="105"/>
      <c r="F196" s="105"/>
      <c r="G196" s="111"/>
      <c r="H196" s="82">
        <v>110250</v>
      </c>
      <c r="I196" s="82"/>
      <c r="J196" s="82"/>
      <c r="K196" s="82"/>
      <c r="L196" s="82"/>
      <c r="M196" s="82"/>
      <c r="N196" s="82"/>
      <c r="O196" s="82"/>
      <c r="P196" s="82"/>
      <c r="Q196" s="82"/>
      <c r="R196" s="123"/>
      <c r="S196" s="123"/>
    </row>
    <row r="197" spans="1:19" s="124" customFormat="1" ht="35.25" customHeight="1" x14ac:dyDescent="0.2">
      <c r="A197" s="82">
        <v>174</v>
      </c>
      <c r="B197" s="105" t="s">
        <v>154</v>
      </c>
      <c r="C197" s="106" t="s">
        <v>1173</v>
      </c>
      <c r="D197" s="105" t="s">
        <v>1113</v>
      </c>
      <c r="E197" s="105"/>
      <c r="F197" s="105"/>
      <c r="G197" s="111"/>
      <c r="H197" s="82">
        <v>78309</v>
      </c>
      <c r="I197" s="82"/>
      <c r="J197" s="82"/>
      <c r="K197" s="82"/>
      <c r="L197" s="82"/>
      <c r="M197" s="82"/>
      <c r="N197" s="82"/>
      <c r="O197" s="82"/>
      <c r="P197" s="82"/>
      <c r="Q197" s="82"/>
      <c r="R197" s="123"/>
      <c r="S197" s="123"/>
    </row>
    <row r="198" spans="1:19" s="124" customFormat="1" ht="35.25" customHeight="1" x14ac:dyDescent="0.2">
      <c r="A198" s="82">
        <v>175</v>
      </c>
      <c r="B198" s="105" t="s">
        <v>154</v>
      </c>
      <c r="C198" s="106" t="s">
        <v>1174</v>
      </c>
      <c r="D198" s="105" t="s">
        <v>1113</v>
      </c>
      <c r="E198" s="105"/>
      <c r="F198" s="105"/>
      <c r="G198" s="111"/>
      <c r="H198" s="82">
        <v>127396.5</v>
      </c>
      <c r="I198" s="82"/>
      <c r="J198" s="82"/>
      <c r="K198" s="82"/>
      <c r="L198" s="82"/>
      <c r="M198" s="82"/>
      <c r="N198" s="82"/>
      <c r="O198" s="82"/>
      <c r="P198" s="82"/>
      <c r="Q198" s="82"/>
      <c r="R198" s="123"/>
      <c r="S198" s="123"/>
    </row>
    <row r="199" spans="1:19" s="124" customFormat="1" ht="35.25" customHeight="1" x14ac:dyDescent="0.2">
      <c r="A199" s="82">
        <v>176</v>
      </c>
      <c r="B199" s="105" t="s">
        <v>154</v>
      </c>
      <c r="C199" s="106" t="s">
        <v>1175</v>
      </c>
      <c r="D199" s="105" t="s">
        <v>1113</v>
      </c>
      <c r="E199" s="105"/>
      <c r="F199" s="105"/>
      <c r="G199" s="111"/>
      <c r="H199" s="82">
        <v>220500</v>
      </c>
      <c r="I199" s="82"/>
      <c r="J199" s="82"/>
      <c r="K199" s="82"/>
      <c r="L199" s="82"/>
      <c r="M199" s="82"/>
      <c r="N199" s="82"/>
      <c r="O199" s="82"/>
      <c r="P199" s="82"/>
      <c r="Q199" s="82"/>
      <c r="R199" s="123"/>
      <c r="S199" s="123"/>
    </row>
    <row r="200" spans="1:19" s="124" customFormat="1" ht="35.25" customHeight="1" x14ac:dyDescent="0.2">
      <c r="A200" s="82">
        <v>177</v>
      </c>
      <c r="B200" s="105" t="s">
        <v>154</v>
      </c>
      <c r="C200" s="106" t="s">
        <v>1176</v>
      </c>
      <c r="D200" s="105" t="s">
        <v>1113</v>
      </c>
      <c r="E200" s="105"/>
      <c r="F200" s="105"/>
      <c r="G200" s="111"/>
      <c r="H200" s="82">
        <v>78750</v>
      </c>
      <c r="I200" s="82"/>
      <c r="J200" s="82"/>
      <c r="K200" s="82"/>
      <c r="L200" s="82"/>
      <c r="M200" s="82"/>
      <c r="N200" s="82"/>
      <c r="O200" s="82"/>
      <c r="P200" s="82"/>
      <c r="Q200" s="82"/>
      <c r="R200" s="123"/>
      <c r="S200" s="123"/>
    </row>
    <row r="201" spans="1:19" s="124" customFormat="1" ht="30.75" customHeight="1" x14ac:dyDescent="0.2">
      <c r="A201" s="82">
        <v>178</v>
      </c>
      <c r="B201" s="105" t="s">
        <v>154</v>
      </c>
      <c r="C201" s="106" t="s">
        <v>1177</v>
      </c>
      <c r="D201" s="105" t="s">
        <v>1113</v>
      </c>
      <c r="E201" s="105"/>
      <c r="F201" s="105"/>
      <c r="G201" s="111"/>
      <c r="H201" s="82">
        <v>99750</v>
      </c>
      <c r="I201" s="82"/>
      <c r="J201" s="82"/>
      <c r="K201" s="82"/>
      <c r="L201" s="82"/>
      <c r="M201" s="82"/>
      <c r="N201" s="82"/>
      <c r="O201" s="82"/>
      <c r="P201" s="82"/>
      <c r="Q201" s="82"/>
      <c r="R201" s="123"/>
      <c r="S201" s="123"/>
    </row>
    <row r="202" spans="1:19" s="124" customFormat="1" ht="32.25" customHeight="1" x14ac:dyDescent="0.2">
      <c r="A202" s="82">
        <v>179</v>
      </c>
      <c r="B202" s="105" t="s">
        <v>154</v>
      </c>
      <c r="C202" s="106" t="s">
        <v>1178</v>
      </c>
      <c r="D202" s="105" t="s">
        <v>1113</v>
      </c>
      <c r="E202" s="105"/>
      <c r="F202" s="105"/>
      <c r="G202" s="111"/>
      <c r="H202" s="82">
        <v>152250</v>
      </c>
      <c r="I202" s="82"/>
      <c r="J202" s="82"/>
      <c r="K202" s="82"/>
      <c r="L202" s="82"/>
      <c r="M202" s="82"/>
      <c r="N202" s="82"/>
      <c r="O202" s="82"/>
      <c r="P202" s="82"/>
      <c r="Q202" s="82"/>
      <c r="R202" s="123"/>
      <c r="S202" s="123"/>
    </row>
    <row r="203" spans="1:19" s="124" customFormat="1" ht="35.25" customHeight="1" x14ac:dyDescent="0.2">
      <c r="A203" s="82">
        <v>180</v>
      </c>
      <c r="B203" s="105" t="s">
        <v>154</v>
      </c>
      <c r="C203" s="106" t="s">
        <v>1179</v>
      </c>
      <c r="D203" s="105" t="s">
        <v>1113</v>
      </c>
      <c r="E203" s="105"/>
      <c r="F203" s="105"/>
      <c r="G203" s="111"/>
      <c r="H203" s="82">
        <v>294000</v>
      </c>
      <c r="I203" s="82"/>
      <c r="J203" s="82"/>
      <c r="K203" s="82"/>
      <c r="L203" s="82"/>
      <c r="M203" s="82"/>
      <c r="N203" s="82"/>
      <c r="O203" s="82"/>
      <c r="P203" s="82"/>
      <c r="Q203" s="82"/>
      <c r="R203" s="123"/>
      <c r="S203" s="123"/>
    </row>
    <row r="204" spans="1:19" s="124" customFormat="1" ht="31.5" customHeight="1" x14ac:dyDescent="0.2">
      <c r="A204" s="82">
        <v>181</v>
      </c>
      <c r="B204" s="105" t="s">
        <v>154</v>
      </c>
      <c r="C204" s="106" t="s">
        <v>1180</v>
      </c>
      <c r="D204" s="105" t="s">
        <v>1113</v>
      </c>
      <c r="E204" s="105"/>
      <c r="F204" s="105"/>
      <c r="G204" s="111"/>
      <c r="H204" s="82">
        <v>294000</v>
      </c>
      <c r="I204" s="82"/>
      <c r="J204" s="82"/>
      <c r="K204" s="82"/>
      <c r="L204" s="82"/>
      <c r="M204" s="82"/>
      <c r="N204" s="82"/>
      <c r="O204" s="82"/>
      <c r="P204" s="82"/>
      <c r="Q204" s="82"/>
      <c r="R204" s="123"/>
      <c r="S204" s="123"/>
    </row>
    <row r="205" spans="1:19" s="124" customFormat="1" ht="28.5" customHeight="1" x14ac:dyDescent="0.2">
      <c r="A205" s="82">
        <v>182</v>
      </c>
      <c r="B205" s="105" t="s">
        <v>154</v>
      </c>
      <c r="C205" s="106" t="s">
        <v>1181</v>
      </c>
      <c r="D205" s="105" t="s">
        <v>1113</v>
      </c>
      <c r="E205" s="105"/>
      <c r="F205" s="105"/>
      <c r="G205" s="111"/>
      <c r="H205" s="82">
        <v>514500</v>
      </c>
      <c r="I205" s="82"/>
      <c r="J205" s="82"/>
      <c r="K205" s="82"/>
      <c r="L205" s="82"/>
      <c r="M205" s="82"/>
      <c r="N205" s="82"/>
      <c r="O205" s="82"/>
      <c r="P205" s="82"/>
      <c r="Q205" s="82"/>
      <c r="R205" s="123"/>
      <c r="S205" s="123"/>
    </row>
    <row r="206" spans="1:19" s="124" customFormat="1" ht="26.25" customHeight="1" x14ac:dyDescent="0.2">
      <c r="A206" s="82"/>
      <c r="B206" s="105"/>
      <c r="C206" s="113" t="s">
        <v>962</v>
      </c>
      <c r="D206" s="105"/>
      <c r="E206" s="105"/>
      <c r="F206" s="105"/>
      <c r="G206" s="111"/>
      <c r="H206" s="82"/>
      <c r="I206" s="82"/>
      <c r="J206" s="82"/>
      <c r="K206" s="82"/>
      <c r="L206" s="82"/>
      <c r="M206" s="82"/>
      <c r="N206" s="82"/>
      <c r="O206" s="82"/>
      <c r="P206" s="82"/>
      <c r="Q206" s="82"/>
      <c r="R206" s="123"/>
      <c r="S206" s="123"/>
    </row>
    <row r="207" spans="1:19" s="124" customFormat="1" ht="84" customHeight="1" x14ac:dyDescent="0.2">
      <c r="A207" s="82">
        <v>183</v>
      </c>
      <c r="B207" s="82" t="s">
        <v>962</v>
      </c>
      <c r="C207" s="92" t="s">
        <v>1359</v>
      </c>
      <c r="D207" s="65" t="s">
        <v>1063</v>
      </c>
      <c r="E207" s="67"/>
      <c r="F207" s="82" t="s">
        <v>1472</v>
      </c>
      <c r="G207" s="82" t="s">
        <v>1473</v>
      </c>
      <c r="H207" s="82">
        <v>1411363.95</v>
      </c>
      <c r="I207" s="82">
        <v>1515909.2999999998</v>
      </c>
      <c r="J207" s="82">
        <v>1620454.65</v>
      </c>
      <c r="K207" s="82">
        <v>1724999.9999999998</v>
      </c>
      <c r="L207" s="82"/>
      <c r="M207" s="82">
        <v>1568181.4</v>
      </c>
      <c r="N207" s="82">
        <v>1568181.4</v>
      </c>
      <c r="O207" s="82">
        <v>1724999.9999999998</v>
      </c>
      <c r="P207" s="82" t="s">
        <v>1478</v>
      </c>
      <c r="Q207" s="151"/>
      <c r="R207" s="123"/>
      <c r="S207" s="123"/>
    </row>
    <row r="208" spans="1:19" s="124" customFormat="1" ht="44.25" customHeight="1" x14ac:dyDescent="0.2">
      <c r="A208" s="82">
        <v>184</v>
      </c>
      <c r="B208" s="82" t="s">
        <v>962</v>
      </c>
      <c r="C208" s="92" t="s">
        <v>1360</v>
      </c>
      <c r="D208" s="65" t="s">
        <v>1063</v>
      </c>
      <c r="E208" s="67"/>
      <c r="F208" s="82" t="s">
        <v>1472</v>
      </c>
      <c r="G208" s="82" t="s">
        <v>1245</v>
      </c>
      <c r="H208" s="82">
        <v>1515909.2999999998</v>
      </c>
      <c r="I208" s="82">
        <v>1620454.65</v>
      </c>
      <c r="J208" s="82">
        <v>1724999.9999999998</v>
      </c>
      <c r="K208" s="82">
        <v>1829545.3499999999</v>
      </c>
      <c r="L208" s="82"/>
      <c r="M208" s="82">
        <v>1672726.7499999998</v>
      </c>
      <c r="N208" s="82">
        <v>1672726.7499999998</v>
      </c>
      <c r="O208" s="82">
        <v>1829545.3499999999</v>
      </c>
      <c r="P208" s="82">
        <v>1986363.95</v>
      </c>
      <c r="Q208" s="151"/>
      <c r="R208" s="123"/>
      <c r="S208" s="123"/>
    </row>
    <row r="209" spans="1:19" s="124" customFormat="1" ht="39" customHeight="1" x14ac:dyDescent="0.2">
      <c r="A209" s="82">
        <v>185</v>
      </c>
      <c r="B209" s="82" t="s">
        <v>962</v>
      </c>
      <c r="C209" s="92" t="s">
        <v>1361</v>
      </c>
      <c r="D209" s="65" t="s">
        <v>1063</v>
      </c>
      <c r="E209" s="67"/>
      <c r="F209" s="82" t="s">
        <v>1472</v>
      </c>
      <c r="G209" s="82" t="s">
        <v>1245</v>
      </c>
      <c r="H209" s="82">
        <v>1620454.65</v>
      </c>
      <c r="I209" s="82">
        <v>1724999.9999999998</v>
      </c>
      <c r="J209" s="82">
        <v>1829545.3499999999</v>
      </c>
      <c r="K209" s="82">
        <v>1934090.7</v>
      </c>
      <c r="L209" s="82"/>
      <c r="M209" s="82">
        <v>1777273.2499999998</v>
      </c>
      <c r="N209" s="82">
        <v>1777273.2499999998</v>
      </c>
      <c r="O209" s="82">
        <v>1934090.7</v>
      </c>
      <c r="P209" s="82">
        <v>2090909.2999999998</v>
      </c>
      <c r="Q209" s="151"/>
      <c r="R209" s="123"/>
      <c r="S209" s="123"/>
    </row>
    <row r="210" spans="1:19" s="124" customFormat="1" ht="39" customHeight="1" x14ac:dyDescent="0.2">
      <c r="A210" s="82">
        <v>186</v>
      </c>
      <c r="B210" s="82" t="s">
        <v>962</v>
      </c>
      <c r="C210" s="92" t="s">
        <v>1362</v>
      </c>
      <c r="D210" s="65" t="s">
        <v>1063</v>
      </c>
      <c r="E210" s="67"/>
      <c r="F210" s="82" t="s">
        <v>1472</v>
      </c>
      <c r="G210" s="82" t="s">
        <v>1245</v>
      </c>
      <c r="H210" s="82">
        <v>1724999.9999999998</v>
      </c>
      <c r="I210" s="82">
        <v>1829545.3499999999</v>
      </c>
      <c r="J210" s="82">
        <v>1934090.7</v>
      </c>
      <c r="K210" s="82">
        <v>2038636.0499999998</v>
      </c>
      <c r="L210" s="82"/>
      <c r="M210" s="82">
        <v>1881818.5999999999</v>
      </c>
      <c r="N210" s="82">
        <v>1881818.5999999999</v>
      </c>
      <c r="O210" s="82">
        <v>2038636.0499999998</v>
      </c>
      <c r="P210" s="82">
        <v>2195454.65</v>
      </c>
      <c r="Q210" s="151"/>
      <c r="R210" s="123"/>
      <c r="S210" s="123"/>
    </row>
    <row r="211" spans="1:19" s="124" customFormat="1" ht="17.25" customHeight="1" x14ac:dyDescent="0.2">
      <c r="A211" s="133"/>
      <c r="B211" s="110"/>
      <c r="C211" s="134"/>
      <c r="D211" s="133"/>
      <c r="E211" s="110"/>
      <c r="F211" s="110"/>
      <c r="G211" s="110"/>
      <c r="H211" s="110"/>
      <c r="I211" s="110"/>
      <c r="J211" s="110"/>
      <c r="K211" s="110"/>
      <c r="L211" s="110"/>
      <c r="M211" s="110"/>
      <c r="N211" s="110"/>
      <c r="O211" s="110"/>
      <c r="P211" s="110"/>
      <c r="Q211" s="110"/>
      <c r="R211" s="123"/>
      <c r="S211" s="123"/>
    </row>
    <row r="212" spans="1:19" ht="16.5" customHeight="1" x14ac:dyDescent="0.25">
      <c r="B212" s="118" t="s">
        <v>1331</v>
      </c>
      <c r="C212" s="119" t="s">
        <v>1356</v>
      </c>
      <c r="D212" s="120"/>
      <c r="E212" s="121"/>
      <c r="F212" s="107"/>
    </row>
    <row r="214" spans="1:19" ht="29.25" customHeight="1" x14ac:dyDescent="0.2">
      <c r="A214" s="122" t="s">
        <v>991</v>
      </c>
      <c r="B214" s="122" t="s">
        <v>1004</v>
      </c>
      <c r="C214" s="187" t="s">
        <v>1332</v>
      </c>
      <c r="D214" s="188"/>
      <c r="E214" s="188"/>
      <c r="F214" s="188"/>
      <c r="G214" s="188"/>
      <c r="H214" s="188"/>
      <c r="I214" s="188"/>
      <c r="J214" s="188"/>
      <c r="K214" s="188"/>
      <c r="L214" s="188"/>
      <c r="M214" s="189"/>
    </row>
    <row r="215" spans="1:19" ht="29.25" customHeight="1" x14ac:dyDescent="0.2">
      <c r="A215" s="141">
        <v>1</v>
      </c>
      <c r="B215" s="161" t="s">
        <v>1012</v>
      </c>
      <c r="C215" s="184" t="s">
        <v>1034</v>
      </c>
      <c r="D215" s="185"/>
      <c r="E215" s="185"/>
      <c r="F215" s="185"/>
      <c r="G215" s="185"/>
      <c r="H215" s="185"/>
      <c r="I215" s="185"/>
      <c r="J215" s="185"/>
      <c r="K215" s="185"/>
      <c r="L215" s="185"/>
      <c r="M215" s="186"/>
    </row>
    <row r="216" spans="1:19" ht="29.25" customHeight="1" x14ac:dyDescent="0.2">
      <c r="A216" s="141">
        <v>2</v>
      </c>
      <c r="B216" s="161" t="s">
        <v>1013</v>
      </c>
      <c r="C216" s="184" t="s">
        <v>1035</v>
      </c>
      <c r="D216" s="185"/>
      <c r="E216" s="185"/>
      <c r="F216" s="185"/>
      <c r="G216" s="185"/>
      <c r="H216" s="185"/>
      <c r="I216" s="185"/>
      <c r="J216" s="185"/>
      <c r="K216" s="185"/>
      <c r="L216" s="185"/>
      <c r="M216" s="186"/>
    </row>
    <row r="217" spans="1:19" ht="29.25" customHeight="1" x14ac:dyDescent="0.2">
      <c r="A217" s="141">
        <v>3</v>
      </c>
      <c r="B217" s="161" t="s">
        <v>1014</v>
      </c>
      <c r="C217" s="184" t="s">
        <v>1036</v>
      </c>
      <c r="D217" s="185"/>
      <c r="E217" s="185"/>
      <c r="F217" s="185"/>
      <c r="G217" s="185"/>
      <c r="H217" s="185"/>
      <c r="I217" s="185"/>
      <c r="J217" s="185"/>
      <c r="K217" s="185"/>
      <c r="L217" s="185"/>
      <c r="M217" s="186"/>
    </row>
    <row r="218" spans="1:19" ht="29.25" customHeight="1" x14ac:dyDescent="0.2">
      <c r="A218" s="141">
        <v>4</v>
      </c>
      <c r="B218" s="161" t="s">
        <v>1015</v>
      </c>
      <c r="C218" s="184" t="s">
        <v>1037</v>
      </c>
      <c r="D218" s="185"/>
      <c r="E218" s="185"/>
      <c r="F218" s="185"/>
      <c r="G218" s="185"/>
      <c r="H218" s="185"/>
      <c r="I218" s="185"/>
      <c r="J218" s="185"/>
      <c r="K218" s="185"/>
      <c r="L218" s="185"/>
      <c r="M218" s="186"/>
    </row>
    <row r="219" spans="1:19" ht="29.25" customHeight="1" x14ac:dyDescent="0.2">
      <c r="A219" s="141">
        <v>5</v>
      </c>
      <c r="B219" s="161" t="s">
        <v>1016</v>
      </c>
      <c r="C219" s="184" t="s">
        <v>1038</v>
      </c>
      <c r="D219" s="185"/>
      <c r="E219" s="185"/>
      <c r="F219" s="185"/>
      <c r="G219" s="185"/>
      <c r="H219" s="185"/>
      <c r="I219" s="185"/>
      <c r="J219" s="185"/>
      <c r="K219" s="185"/>
      <c r="L219" s="185"/>
      <c r="M219" s="186"/>
    </row>
    <row r="220" spans="1:19" ht="29.25" customHeight="1" x14ac:dyDescent="0.2">
      <c r="A220" s="141">
        <v>6</v>
      </c>
      <c r="B220" s="161" t="s">
        <v>1017</v>
      </c>
      <c r="C220" s="184" t="s">
        <v>1040</v>
      </c>
      <c r="D220" s="185"/>
      <c r="E220" s="185"/>
      <c r="F220" s="185"/>
      <c r="G220" s="185"/>
      <c r="H220" s="185"/>
      <c r="I220" s="185"/>
      <c r="J220" s="185"/>
      <c r="K220" s="185"/>
      <c r="L220" s="185"/>
      <c r="M220" s="186"/>
    </row>
    <row r="221" spans="1:19" ht="29.25" customHeight="1" x14ac:dyDescent="0.2">
      <c r="A221" s="141">
        <v>7</v>
      </c>
      <c r="B221" s="161" t="s">
        <v>1018</v>
      </c>
      <c r="C221" s="184" t="s">
        <v>1041</v>
      </c>
      <c r="D221" s="185"/>
      <c r="E221" s="185"/>
      <c r="F221" s="185"/>
      <c r="G221" s="185"/>
      <c r="H221" s="185"/>
      <c r="I221" s="185"/>
      <c r="J221" s="185"/>
      <c r="K221" s="185"/>
      <c r="L221" s="185"/>
      <c r="M221" s="186"/>
    </row>
    <row r="222" spans="1:19" ht="29.25" customHeight="1" x14ac:dyDescent="0.2">
      <c r="A222" s="141">
        <v>8</v>
      </c>
      <c r="B222" s="161" t="s">
        <v>1019</v>
      </c>
      <c r="C222" s="184" t="s">
        <v>1042</v>
      </c>
      <c r="D222" s="185"/>
      <c r="E222" s="185"/>
      <c r="F222" s="185"/>
      <c r="G222" s="185"/>
      <c r="H222" s="185"/>
      <c r="I222" s="185"/>
      <c r="J222" s="185"/>
      <c r="K222" s="185"/>
      <c r="L222" s="185"/>
      <c r="M222" s="186"/>
    </row>
    <row r="223" spans="1:19" ht="29.25" customHeight="1" x14ac:dyDescent="0.2">
      <c r="A223" s="141">
        <v>9</v>
      </c>
      <c r="B223" s="161" t="s">
        <v>1007</v>
      </c>
      <c r="C223" s="183" t="s">
        <v>1043</v>
      </c>
      <c r="D223" s="183"/>
      <c r="E223" s="183"/>
      <c r="F223" s="183"/>
      <c r="G223" s="183"/>
      <c r="H223" s="183"/>
      <c r="I223" s="183"/>
      <c r="J223" s="183"/>
      <c r="K223" s="183"/>
      <c r="L223" s="183"/>
      <c r="M223" s="183"/>
    </row>
    <row r="224" spans="1:19" ht="29.25" customHeight="1" x14ac:dyDescent="0.2">
      <c r="A224" s="141">
        <v>10</v>
      </c>
      <c r="B224" s="161" t="s">
        <v>1020</v>
      </c>
      <c r="C224" s="183" t="s">
        <v>1039</v>
      </c>
      <c r="D224" s="183"/>
      <c r="E224" s="183"/>
      <c r="F224" s="183"/>
      <c r="G224" s="183"/>
      <c r="H224" s="183"/>
      <c r="I224" s="183"/>
      <c r="J224" s="183"/>
      <c r="K224" s="183"/>
      <c r="L224" s="183"/>
      <c r="M224" s="183"/>
    </row>
  </sheetData>
  <mergeCells count="25">
    <mergeCell ref="A1:Q1"/>
    <mergeCell ref="G7:G8"/>
    <mergeCell ref="H7:Q7"/>
    <mergeCell ref="N6:Q6"/>
    <mergeCell ref="F7:F8"/>
    <mergeCell ref="B7:B8"/>
    <mergeCell ref="C7:C8"/>
    <mergeCell ref="D7:D8"/>
    <mergeCell ref="E7:E8"/>
    <mergeCell ref="A4:Q4"/>
    <mergeCell ref="B5:Q5"/>
    <mergeCell ref="A3:Q3"/>
    <mergeCell ref="A2:Q2"/>
    <mergeCell ref="A7:A8"/>
    <mergeCell ref="C214:M214"/>
    <mergeCell ref="C215:M215"/>
    <mergeCell ref="C216:M216"/>
    <mergeCell ref="C217:M217"/>
    <mergeCell ref="C218:M218"/>
    <mergeCell ref="C224:M224"/>
    <mergeCell ref="C219:M219"/>
    <mergeCell ref="C220:M220"/>
    <mergeCell ref="C221:M221"/>
    <mergeCell ref="C222:M222"/>
    <mergeCell ref="C223:M223"/>
  </mergeCells>
  <phoneticPr fontId="21" type="noConversion"/>
  <conditionalFormatting sqref="E154:XFD156">
    <cfRule type="dataBar" priority="9">
      <dataBar>
        <cfvo type="min"/>
        <cfvo type="max"/>
        <color rgb="FFFFFFFF"/>
      </dataBar>
      <extLst>
        <ext xmlns:x14="http://schemas.microsoft.com/office/spreadsheetml/2009/9/main" uri="{B025F937-C7B1-47D3-B67F-A62EFF666E3E}">
          <x14:id>{1038039A-0CCC-4A69-B767-A2EAD748E132}</x14:id>
        </ext>
      </extLst>
    </cfRule>
    <cfRule type="dataBar" priority="10">
      <dataBar>
        <cfvo type="min"/>
        <cfvo type="max"/>
        <color rgb="FFFFFFFF"/>
      </dataBar>
      <extLst>
        <ext xmlns:x14="http://schemas.microsoft.com/office/spreadsheetml/2009/9/main" uri="{B025F937-C7B1-47D3-B67F-A62EFF666E3E}">
          <x14:id>{D7467E13-A05E-4081-B56F-3B86D0A694FA}</x14:id>
        </ext>
      </extLst>
    </cfRule>
    <cfRule type="colorScale" priority="11">
      <colorScale>
        <cfvo type="min"/>
        <cfvo type="max"/>
        <color rgb="FFFFFFFF"/>
        <color theme="0"/>
      </colorScale>
    </cfRule>
    <cfRule type="colorScale" priority="12">
      <colorScale>
        <cfvo type="min"/>
        <cfvo type="max"/>
        <color rgb="FFFFFFFF"/>
        <color rgb="FFFCFCFF"/>
      </colorScale>
    </cfRule>
  </conditionalFormatting>
  <conditionalFormatting sqref="C154:C156">
    <cfRule type="dataBar" priority="5">
      <dataBar>
        <cfvo type="min"/>
        <cfvo type="max"/>
        <color rgb="FFFFFFFF"/>
      </dataBar>
      <extLst>
        <ext xmlns:x14="http://schemas.microsoft.com/office/spreadsheetml/2009/9/main" uri="{B025F937-C7B1-47D3-B67F-A62EFF666E3E}">
          <x14:id>{2BCE744E-6979-46B3-AAB1-CA2F0AFAFD88}</x14:id>
        </ext>
      </extLst>
    </cfRule>
    <cfRule type="dataBar" priority="6">
      <dataBar>
        <cfvo type="min"/>
        <cfvo type="max"/>
        <color rgb="FFFFFFFF"/>
      </dataBar>
      <extLst>
        <ext xmlns:x14="http://schemas.microsoft.com/office/spreadsheetml/2009/9/main" uri="{B025F937-C7B1-47D3-B67F-A62EFF666E3E}">
          <x14:id>{F9BF2716-5F17-4CC6-961C-9D3F00C05AAA}</x14:id>
        </ext>
      </extLst>
    </cfRule>
    <cfRule type="colorScale" priority="7">
      <colorScale>
        <cfvo type="min"/>
        <cfvo type="max"/>
        <color rgb="FFFFFFFF"/>
        <color theme="0"/>
      </colorScale>
    </cfRule>
    <cfRule type="colorScale" priority="8">
      <colorScale>
        <cfvo type="min"/>
        <cfvo type="max"/>
        <color rgb="FFFFFFFF"/>
        <color rgb="FFFCFCFF"/>
      </colorScale>
    </cfRule>
  </conditionalFormatting>
  <dataValidations disablePrompts="1" count="1">
    <dataValidation type="list" allowBlank="1" showInputMessage="1" showErrorMessage="1" sqref="C206 B12:B28 B30:B211" xr:uid="{00000000-0002-0000-0200-000000000000}">
      <formula1>nhomvl</formula1>
    </dataValidation>
  </dataValidations>
  <printOptions horizontalCentered="1"/>
  <pageMargins left="0.27" right="0.196850393700787" top="0.47244094488188998" bottom="0.46" header="0.31496062992126" footer="0.31496062992126"/>
  <pageSetup paperSize="9" scale="65" pageOrder="overThenDown" orientation="landscape" r:id="rId1"/>
  <headerFooter scaleWithDoc="0" alignWithMargins="0">
    <oddFooter>&amp;C&amp;P</oddFooter>
  </headerFooter>
  <rowBreaks count="1" manualBreakCount="1">
    <brk id="226" max="16" man="1"/>
  </rowBreaks>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dataBar" id="{1038039A-0CCC-4A69-B767-A2EAD748E132}">
            <x14:dataBar minLength="0" maxLength="100" negativeBarColorSameAsPositive="1" axisPosition="none">
              <x14:cfvo type="min"/>
              <x14:cfvo type="max"/>
            </x14:dataBar>
          </x14:cfRule>
          <x14:cfRule type="dataBar" id="{D7467E13-A05E-4081-B56F-3B86D0A694FA}">
            <x14:dataBar minLength="0" maxLength="100" negativeBarColorSameAsPositive="1" axisPosition="none">
              <x14:cfvo type="min"/>
              <x14:cfvo type="max"/>
            </x14:dataBar>
          </x14:cfRule>
          <xm:sqref>E154:XFD156</xm:sqref>
        </x14:conditionalFormatting>
        <x14:conditionalFormatting xmlns:xm="http://schemas.microsoft.com/office/excel/2006/main">
          <x14:cfRule type="dataBar" id="{2BCE744E-6979-46B3-AAB1-CA2F0AFAFD88}">
            <x14:dataBar minLength="0" maxLength="100" negativeBarColorSameAsPositive="1" axisPosition="none">
              <x14:cfvo type="min"/>
              <x14:cfvo type="max"/>
            </x14:dataBar>
          </x14:cfRule>
          <x14:cfRule type="dataBar" id="{F9BF2716-5F17-4CC6-961C-9D3F00C05AAA}">
            <x14:dataBar minLength="0" maxLength="100" negativeBarColorSameAsPositive="1" axisPosition="none">
              <x14:cfvo type="min"/>
              <x14:cfvo type="max"/>
            </x14:dataBar>
          </x14:cfRule>
          <xm:sqref>C154:C156</xm:sqref>
        </x14:conditionalFormatting>
      </x14:conditionalFormatting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Q20"/>
  <sheetViews>
    <sheetView showZeros="0" zoomScale="85" zoomScaleNormal="85" zoomScaleSheetLayoutView="40" workbookViewId="0">
      <pane xSplit="5" ySplit="4" topLeftCell="F5" activePane="bottomRight" state="frozen"/>
      <selection pane="topRight" activeCell="E1" sqref="E1"/>
      <selection pane="bottomLeft" activeCell="A2" sqref="A2"/>
      <selection pane="bottomRight" activeCell="E18" sqref="E18"/>
    </sheetView>
  </sheetViews>
  <sheetFormatPr defaultColWidth="8.7109375" defaultRowHeight="15.75" x14ac:dyDescent="0.25"/>
  <cols>
    <col min="1" max="1" width="9.28515625" style="27" customWidth="1"/>
    <col min="2" max="2" width="12.85546875" style="27" customWidth="1"/>
    <col min="3" max="3" width="20.7109375" style="27" customWidth="1"/>
    <col min="4" max="4" width="41.85546875" style="27" bestFit="1" customWidth="1"/>
    <col min="5" max="5" width="17.7109375" style="27" bestFit="1" customWidth="1"/>
    <col min="6" max="6" width="27" style="27" bestFit="1" customWidth="1"/>
    <col min="7" max="7" width="15.7109375" style="27" customWidth="1"/>
    <col min="8" max="8" width="19.85546875" style="27" customWidth="1"/>
    <col min="9" max="9" width="14.28515625" style="27" bestFit="1" customWidth="1"/>
    <col min="10" max="10" width="21.7109375" bestFit="1" customWidth="1"/>
    <col min="11" max="11" width="22.28515625" style="27" bestFit="1" customWidth="1"/>
    <col min="12" max="12" width="28.7109375" style="27" bestFit="1" customWidth="1"/>
    <col min="13" max="13" width="18.140625" style="27" customWidth="1"/>
    <col min="14" max="14" width="14.28515625" style="27" bestFit="1" customWidth="1"/>
    <col min="15" max="15" width="18" style="27" bestFit="1" customWidth="1"/>
    <col min="16" max="17" width="8.85546875"/>
    <col min="18" max="18" width="7.5703125" style="27" bestFit="1" customWidth="1"/>
    <col min="19" max="16384" width="8.7109375" style="27"/>
  </cols>
  <sheetData>
    <row r="1" spans="1:17" x14ac:dyDescent="0.25">
      <c r="J1" s="27"/>
      <c r="N1" s="27" t="s">
        <v>144</v>
      </c>
      <c r="P1" s="27"/>
      <c r="Q1" s="27"/>
    </row>
    <row r="2" spans="1:17" ht="27.4" customHeight="1" x14ac:dyDescent="0.35">
      <c r="A2" s="59" t="s">
        <v>995</v>
      </c>
      <c r="B2" s="58"/>
      <c r="C2" s="58"/>
      <c r="D2" s="58"/>
      <c r="E2" s="58"/>
      <c r="F2" s="58"/>
      <c r="G2" s="58"/>
      <c r="H2" s="58"/>
      <c r="I2" s="58"/>
      <c r="J2" s="58"/>
      <c r="K2" s="58"/>
      <c r="L2" s="58"/>
      <c r="M2" s="58"/>
      <c r="N2" s="58"/>
      <c r="P2" s="27"/>
      <c r="Q2" s="27"/>
    </row>
    <row r="3" spans="1:17" x14ac:dyDescent="0.25">
      <c r="J3" s="27"/>
      <c r="P3" s="27"/>
      <c r="Q3" s="27"/>
    </row>
    <row r="4" spans="1:17" x14ac:dyDescent="0.25">
      <c r="A4" s="57" t="s">
        <v>0</v>
      </c>
      <c r="B4" s="53" t="s">
        <v>903</v>
      </c>
      <c r="C4" s="53" t="s">
        <v>2</v>
      </c>
      <c r="D4" s="53" t="s">
        <v>992</v>
      </c>
      <c r="E4" s="53" t="s">
        <v>993</v>
      </c>
      <c r="F4" s="53" t="s">
        <v>900</v>
      </c>
      <c r="G4" s="53" t="s">
        <v>901</v>
      </c>
      <c r="H4" s="53" t="s">
        <v>902</v>
      </c>
      <c r="I4" s="53" t="s">
        <v>3</v>
      </c>
      <c r="J4" s="53" t="s">
        <v>994</v>
      </c>
      <c r="K4" s="53" t="s">
        <v>13</v>
      </c>
      <c r="L4" s="53" t="s">
        <v>4</v>
      </c>
      <c r="M4" s="53" t="s">
        <v>5</v>
      </c>
      <c r="N4" s="53" t="s">
        <v>907</v>
      </c>
      <c r="P4" s="27"/>
      <c r="Q4" s="27"/>
    </row>
    <row r="5" spans="1:17" s="28" customFormat="1" x14ac:dyDescent="0.25">
      <c r="A5" s="54"/>
    </row>
    <row r="6" spans="1:17" s="28" customFormat="1" x14ac:dyDescent="0.25">
      <c r="A6" s="55"/>
      <c r="B6" s="27"/>
      <c r="C6" s="27"/>
      <c r="D6" s="27"/>
      <c r="E6" s="27"/>
      <c r="F6" s="27"/>
      <c r="G6" s="27"/>
      <c r="H6" s="27"/>
      <c r="I6" s="27"/>
      <c r="J6"/>
      <c r="K6" s="27"/>
      <c r="L6" s="27"/>
      <c r="M6" s="27"/>
      <c r="N6" s="27"/>
    </row>
    <row r="7" spans="1:17" s="28" customFormat="1" x14ac:dyDescent="0.25">
      <c r="A7" s="55"/>
      <c r="B7" s="27"/>
      <c r="C7" s="27"/>
      <c r="D7" s="27"/>
      <c r="E7" s="27"/>
      <c r="F7" s="27"/>
      <c r="G7" s="27"/>
      <c r="H7" s="27"/>
      <c r="I7" s="27"/>
      <c r="J7"/>
      <c r="K7" s="27"/>
      <c r="L7" s="27"/>
      <c r="M7" s="27"/>
      <c r="N7" s="27"/>
    </row>
    <row r="8" spans="1:17" s="28" customFormat="1" x14ac:dyDescent="0.25">
      <c r="A8" s="55"/>
      <c r="B8" s="27"/>
      <c r="C8" s="27"/>
      <c r="D8" s="27"/>
      <c r="E8" s="27"/>
      <c r="F8" s="27"/>
      <c r="G8" s="27"/>
      <c r="H8" s="27"/>
      <c r="I8" s="27"/>
      <c r="J8"/>
      <c r="K8" s="27"/>
      <c r="L8" s="27"/>
      <c r="M8" s="27"/>
      <c r="N8" s="27"/>
    </row>
    <row r="9" spans="1:17" s="28" customFormat="1" x14ac:dyDescent="0.25">
      <c r="A9" s="55"/>
      <c r="B9" s="27"/>
      <c r="C9" s="27"/>
      <c r="D9" s="27"/>
      <c r="E9" s="27"/>
      <c r="F9" s="27"/>
      <c r="G9" s="27"/>
      <c r="H9" s="27"/>
      <c r="I9" s="27"/>
      <c r="J9"/>
      <c r="K9" s="27"/>
      <c r="L9" s="27"/>
      <c r="M9" s="27"/>
      <c r="N9" s="27"/>
    </row>
    <row r="10" spans="1:17" s="28" customFormat="1" x14ac:dyDescent="0.25">
      <c r="A10" s="55"/>
      <c r="B10" s="27"/>
      <c r="C10" s="27"/>
      <c r="D10" s="27"/>
      <c r="E10" s="27"/>
      <c r="F10" s="27"/>
      <c r="G10" s="27"/>
      <c r="H10" s="27"/>
      <c r="I10" s="27"/>
      <c r="J10"/>
      <c r="K10" s="27"/>
      <c r="L10" s="27"/>
      <c r="M10" s="27"/>
      <c r="N10" s="27"/>
    </row>
    <row r="11" spans="1:17" s="28" customFormat="1" x14ac:dyDescent="0.25">
      <c r="A11" s="55"/>
      <c r="B11" s="27"/>
      <c r="C11" s="27"/>
      <c r="D11" s="27"/>
      <c r="E11" s="27"/>
      <c r="F11" s="27"/>
      <c r="G11" s="27"/>
      <c r="H11" s="27"/>
      <c r="I11" s="27"/>
      <c r="J11"/>
      <c r="K11" s="27"/>
      <c r="L11" s="27"/>
      <c r="M11" s="27"/>
      <c r="N11" s="27"/>
    </row>
    <row r="12" spans="1:17" s="28" customFormat="1" x14ac:dyDescent="0.25">
      <c r="A12" s="55"/>
      <c r="B12" s="27"/>
      <c r="C12" s="27"/>
      <c r="D12" s="27"/>
      <c r="E12" s="27"/>
      <c r="F12" s="27"/>
      <c r="G12" s="27"/>
      <c r="H12" s="27"/>
      <c r="I12" s="27"/>
      <c r="J12"/>
      <c r="K12" s="27"/>
      <c r="L12" s="27"/>
      <c r="M12" s="27"/>
      <c r="N12" s="27"/>
    </row>
    <row r="13" spans="1:17" s="28" customFormat="1" x14ac:dyDescent="0.25">
      <c r="A13" s="55"/>
      <c r="B13" s="27"/>
      <c r="C13" s="27"/>
      <c r="D13" s="27"/>
      <c r="E13" s="27"/>
      <c r="F13" s="27"/>
      <c r="G13" s="27"/>
      <c r="H13" s="27"/>
      <c r="I13" s="27"/>
      <c r="J13"/>
      <c r="K13" s="27"/>
      <c r="L13" s="27"/>
      <c r="M13" s="27"/>
      <c r="N13" s="27"/>
    </row>
    <row r="14" spans="1:17" s="28" customFormat="1" x14ac:dyDescent="0.25">
      <c r="A14" s="55"/>
      <c r="B14" s="27"/>
      <c r="C14" s="27"/>
      <c r="D14" s="27"/>
      <c r="E14" s="27"/>
      <c r="F14" s="27"/>
      <c r="G14" s="27"/>
      <c r="H14" s="27"/>
      <c r="I14" s="27"/>
      <c r="J14"/>
      <c r="K14" s="27"/>
      <c r="L14" s="27"/>
      <c r="M14" s="27"/>
      <c r="N14" s="27"/>
    </row>
    <row r="15" spans="1:17" s="28" customFormat="1" x14ac:dyDescent="0.25">
      <c r="A15" s="55"/>
      <c r="B15" s="27"/>
      <c r="C15" s="27"/>
      <c r="D15" s="27"/>
      <c r="E15" s="27"/>
      <c r="F15" s="27"/>
      <c r="G15" s="27"/>
      <c r="H15" s="27"/>
      <c r="I15" s="27"/>
      <c r="J15"/>
      <c r="K15" s="27"/>
      <c r="L15" s="27"/>
      <c r="M15" s="27"/>
      <c r="N15" s="27"/>
    </row>
    <row r="16" spans="1:17" s="28" customFormat="1" x14ac:dyDescent="0.25">
      <c r="A16" s="55"/>
      <c r="B16" s="27"/>
      <c r="C16" s="27"/>
      <c r="D16" s="27"/>
      <c r="E16" s="27"/>
      <c r="F16" s="27"/>
      <c r="G16" s="27"/>
      <c r="H16" s="27"/>
      <c r="I16" s="27"/>
      <c r="J16"/>
      <c r="K16" s="27"/>
      <c r="L16" s="27"/>
      <c r="M16" s="27"/>
      <c r="N16" s="27"/>
    </row>
    <row r="17" spans="1:17" s="28" customFormat="1" x14ac:dyDescent="0.25">
      <c r="A17" s="55"/>
      <c r="B17" s="27"/>
      <c r="C17" s="27"/>
      <c r="D17" s="27"/>
      <c r="E17" s="27"/>
      <c r="F17" s="27"/>
      <c r="G17" s="27"/>
      <c r="H17" s="27"/>
      <c r="I17" s="27"/>
      <c r="J17"/>
      <c r="K17" s="27"/>
      <c r="L17" s="27"/>
      <c r="M17" s="27"/>
      <c r="N17" s="27"/>
    </row>
    <row r="18" spans="1:17" s="28" customFormat="1" x14ac:dyDescent="0.25">
      <c r="A18" s="55"/>
      <c r="B18" s="27"/>
      <c r="C18" s="27"/>
      <c r="D18" s="27"/>
      <c r="E18" s="27"/>
      <c r="F18" s="27"/>
      <c r="G18" s="27"/>
      <c r="H18" s="27"/>
      <c r="I18" s="27"/>
      <c r="J18"/>
      <c r="K18" s="27"/>
      <c r="L18" s="27"/>
      <c r="M18" s="27"/>
      <c r="N18" s="27"/>
    </row>
    <row r="19" spans="1:17" s="28" customFormat="1" x14ac:dyDescent="0.25">
      <c r="A19" s="55"/>
      <c r="B19" s="27"/>
      <c r="C19" s="27"/>
      <c r="D19" s="27"/>
      <c r="E19" s="27"/>
      <c r="F19" s="27"/>
      <c r="G19" s="27"/>
      <c r="H19" s="27"/>
      <c r="I19" s="27"/>
      <c r="J19"/>
      <c r="K19" s="27"/>
      <c r="L19" s="27"/>
      <c r="M19" s="27"/>
      <c r="N19" s="27"/>
    </row>
    <row r="20" spans="1:17" x14ac:dyDescent="0.25">
      <c r="A20" s="56"/>
      <c r="P20" s="27"/>
      <c r="Q20" s="27"/>
    </row>
  </sheetData>
  <pageMargins left="0.7" right="0.7" top="0.75" bottom="0.75" header="0.3" footer="0.3"/>
  <pageSetup paperSize="9" scale="43" fitToHeight="0" orientation="landscape"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2:C27"/>
  <sheetViews>
    <sheetView zoomScaleNormal="100" workbookViewId="0">
      <selection activeCell="C5" sqref="C5"/>
    </sheetView>
  </sheetViews>
  <sheetFormatPr defaultColWidth="8.7109375" defaultRowHeight="17.25" x14ac:dyDescent="0.3"/>
  <cols>
    <col min="1" max="2" width="6.28515625" style="7" customWidth="1"/>
    <col min="3" max="3" width="28.140625" style="7" bestFit="1" customWidth="1"/>
    <col min="4" max="4" width="34.7109375" style="7" customWidth="1"/>
    <col min="5" max="16384" width="8.7109375" style="7"/>
  </cols>
  <sheetData>
    <row r="2" spans="1:3" ht="18.399999999999999" customHeight="1" x14ac:dyDescent="0.3">
      <c r="A2" s="8" t="s">
        <v>904</v>
      </c>
      <c r="B2" s="8"/>
    </row>
    <row r="4" spans="1:3" x14ac:dyDescent="0.3">
      <c r="A4" s="8" t="s">
        <v>15</v>
      </c>
      <c r="B4" s="8" t="s">
        <v>979</v>
      </c>
      <c r="C4" s="22" t="s">
        <v>145</v>
      </c>
    </row>
    <row r="5" spans="1:3" x14ac:dyDescent="0.3">
      <c r="A5" s="7">
        <v>1</v>
      </c>
      <c r="B5" s="7">
        <v>1</v>
      </c>
      <c r="C5" s="23" t="s">
        <v>960</v>
      </c>
    </row>
    <row r="6" spans="1:3" x14ac:dyDescent="0.3">
      <c r="A6" s="7">
        <v>2</v>
      </c>
      <c r="B6" s="7" t="s">
        <v>973</v>
      </c>
      <c r="C6" s="23" t="s">
        <v>961</v>
      </c>
    </row>
    <row r="7" spans="1:3" x14ac:dyDescent="0.3">
      <c r="A7" s="7">
        <v>3</v>
      </c>
      <c r="B7" s="7" t="s">
        <v>974</v>
      </c>
      <c r="C7" s="23" t="s">
        <v>962</v>
      </c>
    </row>
    <row r="8" spans="1:3" x14ac:dyDescent="0.3">
      <c r="A8" s="7">
        <v>5</v>
      </c>
      <c r="B8" s="7">
        <v>3</v>
      </c>
      <c r="C8" s="23" t="s">
        <v>147</v>
      </c>
    </row>
    <row r="9" spans="1:3" x14ac:dyDescent="0.3">
      <c r="A9" s="7">
        <v>4</v>
      </c>
      <c r="B9" s="7" t="s">
        <v>975</v>
      </c>
      <c r="C9" s="23" t="s">
        <v>963</v>
      </c>
    </row>
    <row r="10" spans="1:3" x14ac:dyDescent="0.3">
      <c r="A10" s="7">
        <v>6</v>
      </c>
      <c r="B10" s="7" t="s">
        <v>976</v>
      </c>
      <c r="C10" s="23" t="s">
        <v>964</v>
      </c>
    </row>
    <row r="11" spans="1:3" x14ac:dyDescent="0.3">
      <c r="A11" s="7">
        <v>7</v>
      </c>
      <c r="B11" s="7">
        <v>4</v>
      </c>
      <c r="C11" s="23" t="s">
        <v>965</v>
      </c>
    </row>
    <row r="12" spans="1:3" x14ac:dyDescent="0.3">
      <c r="A12" s="7">
        <v>8</v>
      </c>
      <c r="B12" s="7">
        <v>5</v>
      </c>
      <c r="C12" s="23" t="s">
        <v>148</v>
      </c>
    </row>
    <row r="13" spans="1:3" x14ac:dyDescent="0.3">
      <c r="A13" s="7">
        <v>9</v>
      </c>
      <c r="B13" s="7" t="s">
        <v>977</v>
      </c>
      <c r="C13" s="23" t="s">
        <v>966</v>
      </c>
    </row>
    <row r="14" spans="1:3" x14ac:dyDescent="0.3">
      <c r="A14" s="7">
        <v>10</v>
      </c>
      <c r="B14" s="7" t="s">
        <v>978</v>
      </c>
      <c r="C14" s="23" t="s">
        <v>967</v>
      </c>
    </row>
    <row r="15" spans="1:3" x14ac:dyDescent="0.3">
      <c r="A15" s="7">
        <v>11</v>
      </c>
      <c r="B15" s="7">
        <v>6</v>
      </c>
      <c r="C15" s="23" t="s">
        <v>968</v>
      </c>
    </row>
    <row r="16" spans="1:3" x14ac:dyDescent="0.3">
      <c r="A16" s="7">
        <v>12</v>
      </c>
      <c r="B16" s="7">
        <v>7</v>
      </c>
      <c r="C16" s="23" t="s">
        <v>149</v>
      </c>
    </row>
    <row r="17" spans="1:3" x14ac:dyDescent="0.3">
      <c r="A17" s="7">
        <v>13</v>
      </c>
      <c r="B17" s="7">
        <v>8</v>
      </c>
      <c r="C17" s="23" t="s">
        <v>150</v>
      </c>
    </row>
    <row r="18" spans="1:3" x14ac:dyDescent="0.3">
      <c r="A18" s="7">
        <v>14</v>
      </c>
      <c r="B18" s="7">
        <v>9</v>
      </c>
      <c r="C18" s="23" t="s">
        <v>969</v>
      </c>
    </row>
    <row r="19" spans="1:3" x14ac:dyDescent="0.3">
      <c r="A19" s="7">
        <v>15</v>
      </c>
      <c r="B19" s="7">
        <v>10</v>
      </c>
      <c r="C19" s="23" t="s">
        <v>152</v>
      </c>
    </row>
    <row r="20" spans="1:3" x14ac:dyDescent="0.3">
      <c r="A20" s="7">
        <v>16</v>
      </c>
      <c r="B20" s="7">
        <v>11</v>
      </c>
      <c r="C20" s="23" t="s">
        <v>970</v>
      </c>
    </row>
    <row r="21" spans="1:3" x14ac:dyDescent="0.3">
      <c r="A21" s="7">
        <v>17</v>
      </c>
      <c r="B21" s="7">
        <v>12</v>
      </c>
      <c r="C21" s="23" t="s">
        <v>151</v>
      </c>
    </row>
    <row r="22" spans="1:3" x14ac:dyDescent="0.3">
      <c r="A22" s="7">
        <v>18</v>
      </c>
      <c r="B22" s="7">
        <v>13</v>
      </c>
      <c r="C22" s="23" t="s">
        <v>971</v>
      </c>
    </row>
    <row r="23" spans="1:3" x14ac:dyDescent="0.3">
      <c r="A23" s="7">
        <v>19</v>
      </c>
      <c r="B23" s="7">
        <v>14</v>
      </c>
      <c r="C23" s="23" t="s">
        <v>153</v>
      </c>
    </row>
    <row r="24" spans="1:3" x14ac:dyDescent="0.3">
      <c r="A24" s="7">
        <v>20</v>
      </c>
      <c r="B24" s="7">
        <v>15</v>
      </c>
      <c r="C24" s="23" t="s">
        <v>154</v>
      </c>
    </row>
    <row r="25" spans="1:3" x14ac:dyDescent="0.3">
      <c r="A25" s="7">
        <v>21</v>
      </c>
      <c r="B25" s="7">
        <v>16</v>
      </c>
      <c r="C25" s="23" t="s">
        <v>906</v>
      </c>
    </row>
    <row r="26" spans="1:3" x14ac:dyDescent="0.3">
      <c r="A26" s="7">
        <v>22</v>
      </c>
      <c r="B26" s="7">
        <v>17</v>
      </c>
      <c r="C26" s="23" t="s">
        <v>146</v>
      </c>
    </row>
    <row r="27" spans="1:3" x14ac:dyDescent="0.3">
      <c r="A27" s="7">
        <v>23</v>
      </c>
      <c r="B27" s="7">
        <v>18</v>
      </c>
      <c r="C27" s="23" t="s">
        <v>972</v>
      </c>
    </row>
  </sheetData>
  <sortState xmlns:xlrd2="http://schemas.microsoft.com/office/spreadsheetml/2017/richdata2" ref="C5:C23">
    <sortCondition ref="C5:C23"/>
  </sortState>
  <printOptions horizontalCentered="1"/>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2:H65"/>
  <sheetViews>
    <sheetView topLeftCell="A31" workbookViewId="0">
      <selection activeCell="F41" sqref="F41"/>
    </sheetView>
  </sheetViews>
  <sheetFormatPr defaultColWidth="8.7109375" defaultRowHeight="12.75" x14ac:dyDescent="0.2"/>
  <cols>
    <col min="1" max="1" width="5.42578125" style="1" bestFit="1" customWidth="1"/>
    <col min="2" max="2" width="26.7109375" style="1" hidden="1" customWidth="1"/>
    <col min="3" max="3" width="19.28515625" style="1" bestFit="1" customWidth="1"/>
    <col min="4" max="4" width="23.7109375" style="1" customWidth="1"/>
    <col min="5" max="5" width="9.140625" style="1" bestFit="1" customWidth="1"/>
    <col min="6" max="6" width="41.140625" style="1" customWidth="1"/>
    <col min="7" max="7" width="20.140625" style="1" customWidth="1"/>
    <col min="8" max="16384" width="8.7109375" style="1"/>
  </cols>
  <sheetData>
    <row r="2" spans="1:8" x14ac:dyDescent="0.2">
      <c r="A2" s="9" t="s">
        <v>15</v>
      </c>
      <c r="B2" s="10" t="s">
        <v>155</v>
      </c>
      <c r="C2" s="10" t="s">
        <v>16</v>
      </c>
      <c r="D2" s="11" t="s">
        <v>905</v>
      </c>
      <c r="E2" s="11" t="s">
        <v>156</v>
      </c>
      <c r="F2" s="10" t="s">
        <v>17</v>
      </c>
      <c r="G2" s="10" t="s">
        <v>836</v>
      </c>
      <c r="H2" s="10" t="s">
        <v>939</v>
      </c>
    </row>
    <row r="3" spans="1:8" ht="16.5" x14ac:dyDescent="0.25">
      <c r="A3" s="12">
        <v>51</v>
      </c>
      <c r="B3" s="2" t="s">
        <v>163</v>
      </c>
      <c r="C3" s="3" t="s">
        <v>883</v>
      </c>
      <c r="D3" s="24" t="s">
        <v>18</v>
      </c>
      <c r="E3" s="13" t="s">
        <v>19</v>
      </c>
      <c r="F3" s="21" t="str">
        <f>CONCATENATE("Sở Xây dựng ",Table133[[#This Row],[Tỉnh/thành phố đầy đủ]])</f>
        <v>Sở Xây dựng Tỉnh An Giang</v>
      </c>
      <c r="G3" s="21" t="s">
        <v>883</v>
      </c>
      <c r="H3" s="20"/>
    </row>
    <row r="4" spans="1:8" ht="33" x14ac:dyDescent="0.25">
      <c r="A4" s="12">
        <v>42</v>
      </c>
      <c r="B4" s="3" t="s">
        <v>162</v>
      </c>
      <c r="C4" s="3" t="s">
        <v>875</v>
      </c>
      <c r="D4" s="24" t="s">
        <v>20</v>
      </c>
      <c r="E4" s="13" t="s">
        <v>21</v>
      </c>
      <c r="F4" s="21" t="str">
        <f>CONCATENATE("Sở Xây dựng ",Table133[[#This Row],[Tỉnh/thành phố đầy đủ]])</f>
        <v>Sở Xây dựng Tỉnh Bà Rịa - Vũng Tàu</v>
      </c>
      <c r="G4" s="21" t="s">
        <v>875</v>
      </c>
      <c r="H4" s="20"/>
    </row>
    <row r="5" spans="1:8" ht="16.5" x14ac:dyDescent="0.25">
      <c r="A5" s="12">
        <v>1</v>
      </c>
      <c r="B5" s="2" t="s">
        <v>157</v>
      </c>
      <c r="C5" s="3" t="s">
        <v>838</v>
      </c>
      <c r="D5" s="24" t="s">
        <v>22</v>
      </c>
      <c r="E5" s="13" t="s">
        <v>23</v>
      </c>
      <c r="F5" s="21" t="str">
        <f>CONCATENATE("Liên Sở: Xây dựng - Tài chính ",Table133[[#This Row],[Tỉnh/thành phố đầy đủ]])</f>
        <v>Liên Sở: Xây dựng - Tài chính Tỉnh Bắc Giang</v>
      </c>
      <c r="G5" s="21" t="s">
        <v>838</v>
      </c>
      <c r="H5" s="20"/>
    </row>
    <row r="6" spans="1:8" ht="16.5" x14ac:dyDescent="0.25">
      <c r="A6" s="12">
        <v>2</v>
      </c>
      <c r="B6" s="2" t="s">
        <v>157</v>
      </c>
      <c r="C6" s="3" t="s">
        <v>839</v>
      </c>
      <c r="D6" s="24" t="s">
        <v>24</v>
      </c>
      <c r="E6" s="13" t="s">
        <v>25</v>
      </c>
      <c r="F6" s="21" t="str">
        <f>CONCATENATE("Liên Sở: Xây dựng - Tài chính ",Table133[[#This Row],[Tỉnh/thành phố đầy đủ]])</f>
        <v>Liên Sở: Xây dựng - Tài chính Tỉnh Bắc Kạn</v>
      </c>
      <c r="G6" s="21" t="s">
        <v>839</v>
      </c>
      <c r="H6" s="20"/>
    </row>
    <row r="7" spans="1:8" ht="16.5" x14ac:dyDescent="0.25">
      <c r="A7" s="12">
        <v>52</v>
      </c>
      <c r="B7" s="2" t="s">
        <v>163</v>
      </c>
      <c r="C7" s="3" t="s">
        <v>884</v>
      </c>
      <c r="D7" s="24" t="s">
        <v>26</v>
      </c>
      <c r="E7" s="13" t="s">
        <v>27</v>
      </c>
      <c r="F7" s="21" t="str">
        <f>CONCATENATE("Liên Sở: Xây dựng - Tài chính ",Table133[[#This Row],[Tỉnh/thành phố đầy đủ]])</f>
        <v>Liên Sở: Xây dựng - Tài chính Tỉnh Bạc Liêu</v>
      </c>
      <c r="G7" s="21" t="s">
        <v>884</v>
      </c>
      <c r="H7" s="20"/>
    </row>
    <row r="8" spans="1:8" ht="16.5" x14ac:dyDescent="0.25">
      <c r="A8" s="12">
        <v>15</v>
      </c>
      <c r="B8" s="3" t="s">
        <v>159</v>
      </c>
      <c r="C8" s="3" t="s">
        <v>851</v>
      </c>
      <c r="D8" s="24" t="s">
        <v>28</v>
      </c>
      <c r="E8" s="13" t="s">
        <v>29</v>
      </c>
      <c r="F8" s="21" t="str">
        <f>CONCATENATE("Liên Sở: Xây dựng - Tài chính ",Table133[[#This Row],[Tỉnh/thành phố đầy đủ]])</f>
        <v>Liên Sở: Xây dựng - Tài chính Tỉnh Bắc Ninh</v>
      </c>
      <c r="G8" s="21" t="s">
        <v>851</v>
      </c>
      <c r="H8" s="20"/>
    </row>
    <row r="9" spans="1:8" ht="16.5" x14ac:dyDescent="0.25">
      <c r="A9" s="12">
        <v>53</v>
      </c>
      <c r="B9" s="2" t="s">
        <v>163</v>
      </c>
      <c r="C9" s="3" t="s">
        <v>885</v>
      </c>
      <c r="D9" s="24" t="s">
        <v>30</v>
      </c>
      <c r="E9" s="13" t="s">
        <v>31</v>
      </c>
      <c r="F9" s="21" t="str">
        <f>CONCATENATE("Liên Sở: Xây dựng - Tài chính ",Table133[[#This Row],[Tỉnh/thành phố đầy đủ]])</f>
        <v>Liên Sở: Xây dựng - Tài chính Tỉnh Bến Tre</v>
      </c>
      <c r="G9" s="21" t="s">
        <v>885</v>
      </c>
      <c r="H9" s="20"/>
    </row>
    <row r="10" spans="1:8" ht="16.5" x14ac:dyDescent="0.25">
      <c r="A10" s="12">
        <v>31</v>
      </c>
      <c r="B10" s="3" t="s">
        <v>161</v>
      </c>
      <c r="C10" s="14" t="s">
        <v>865</v>
      </c>
      <c r="D10" s="25" t="s">
        <v>32</v>
      </c>
      <c r="E10" s="13" t="s">
        <v>33</v>
      </c>
      <c r="F10" s="21" t="str">
        <f>CONCATENATE("Liên Sở: Xây dựng - Tài chính ",Table133[[#This Row],[Tỉnh/thành phố đầy đủ]])</f>
        <v>Liên Sở: Xây dựng - Tài chính Tỉnh Bình Định</v>
      </c>
      <c r="G10" s="21" t="s">
        <v>865</v>
      </c>
      <c r="H10" s="20"/>
    </row>
    <row r="11" spans="1:8" ht="16.5" x14ac:dyDescent="0.25">
      <c r="A11" s="12">
        <v>43</v>
      </c>
      <c r="B11" s="3" t="s">
        <v>162</v>
      </c>
      <c r="C11" s="3" t="s">
        <v>876</v>
      </c>
      <c r="D11" s="24" t="s">
        <v>34</v>
      </c>
      <c r="E11" s="13" t="s">
        <v>35</v>
      </c>
      <c r="F11" s="21" t="str">
        <f>CONCATENATE("Sở Xây dựng ",Table133[[#This Row],[Tỉnh/thành phố đầy đủ]])</f>
        <v>Sở Xây dựng Tỉnh Bình Dương</v>
      </c>
      <c r="G11" s="21" t="s">
        <v>876</v>
      </c>
      <c r="H11" s="20"/>
    </row>
    <row r="12" spans="1:8" ht="16.5" x14ac:dyDescent="0.25">
      <c r="A12" s="12">
        <v>44</v>
      </c>
      <c r="B12" s="3" t="s">
        <v>162</v>
      </c>
      <c r="C12" s="3" t="s">
        <v>877</v>
      </c>
      <c r="D12" s="24" t="s">
        <v>36</v>
      </c>
      <c r="E12" s="13" t="s">
        <v>37</v>
      </c>
      <c r="F12" s="21" t="str">
        <f>CONCATENATE("Sở Xây dựng ",Table133[[#This Row],[Tỉnh/thành phố đầy đủ]])</f>
        <v>Sở Xây dựng Tỉnh Bình Phước</v>
      </c>
      <c r="G12" s="21" t="s">
        <v>877</v>
      </c>
      <c r="H12" s="20"/>
    </row>
    <row r="13" spans="1:8" ht="16.5" x14ac:dyDescent="0.25">
      <c r="A13" s="12">
        <v>45</v>
      </c>
      <c r="B13" s="3" t="s">
        <v>162</v>
      </c>
      <c r="C13" s="3" t="s">
        <v>878</v>
      </c>
      <c r="D13" s="24" t="s">
        <v>38</v>
      </c>
      <c r="E13" s="13" t="s">
        <v>39</v>
      </c>
      <c r="F13" s="21" t="str">
        <f>CONCATENATE("Sở Xây dựng ",Table133[[#This Row],[Tỉnh/thành phố đầy đủ]])</f>
        <v>Sở Xây dựng Tỉnh Bình Thuận</v>
      </c>
      <c r="G13" s="21" t="s">
        <v>878</v>
      </c>
      <c r="H13" s="20"/>
    </row>
    <row r="14" spans="1:8" ht="16.5" x14ac:dyDescent="0.25">
      <c r="A14" s="12">
        <v>54</v>
      </c>
      <c r="B14" s="2" t="s">
        <v>163</v>
      </c>
      <c r="C14" s="3" t="s">
        <v>886</v>
      </c>
      <c r="D14" s="24" t="s">
        <v>40</v>
      </c>
      <c r="E14" s="13" t="s">
        <v>41</v>
      </c>
      <c r="F14" s="21" t="str">
        <f>CONCATENATE("Sở Xây dựng ",Table133[[#This Row],[Tỉnh/thành phố đầy đủ]])</f>
        <v>Sở Xây dựng Tỉnh Cà Mau</v>
      </c>
      <c r="G14" s="21" t="s">
        <v>886</v>
      </c>
      <c r="H14" s="20"/>
    </row>
    <row r="15" spans="1:8" ht="16.5" x14ac:dyDescent="0.25">
      <c r="A15" s="12">
        <v>55</v>
      </c>
      <c r="B15" s="2" t="s">
        <v>163</v>
      </c>
      <c r="C15" s="3" t="s">
        <v>899</v>
      </c>
      <c r="D15" s="24" t="s">
        <v>42</v>
      </c>
      <c r="E15" s="13" t="s">
        <v>43</v>
      </c>
      <c r="F15" s="21" t="str">
        <f>CONCATENATE("Sở Xây dựng ",Table133[[#This Row],[Tỉnh/thành phố đầy đủ]])</f>
        <v>Sở Xây dựng Thành phố Cần Thơ</v>
      </c>
      <c r="G15" s="21" t="s">
        <v>899</v>
      </c>
      <c r="H15" s="20"/>
    </row>
    <row r="16" spans="1:8" ht="16.5" x14ac:dyDescent="0.25">
      <c r="A16" s="12">
        <v>3</v>
      </c>
      <c r="B16" s="2" t="s">
        <v>157</v>
      </c>
      <c r="C16" s="3" t="s">
        <v>840</v>
      </c>
      <c r="D16" s="24" t="s">
        <v>44</v>
      </c>
      <c r="E16" s="13" t="s">
        <v>45</v>
      </c>
      <c r="F16" s="21" t="str">
        <f>CONCATENATE("Liên Sở: Xây dựng - Tài chính ",Table133[[#This Row],[Tỉnh/thành phố đầy đủ]])</f>
        <v>Liên Sở: Xây dựng - Tài chính Tỉnh Cao Bằng</v>
      </c>
      <c r="G16" s="21" t="s">
        <v>840</v>
      </c>
      <c r="H16" s="20"/>
    </row>
    <row r="17" spans="1:8" ht="16.5" x14ac:dyDescent="0.25">
      <c r="A17" s="12">
        <v>32</v>
      </c>
      <c r="B17" s="3" t="s">
        <v>161</v>
      </c>
      <c r="C17" s="3" t="s">
        <v>897</v>
      </c>
      <c r="D17" s="24" t="s">
        <v>46</v>
      </c>
      <c r="E17" s="13" t="s">
        <v>47</v>
      </c>
      <c r="F17" s="21" t="str">
        <f>CONCATENATE("Sở Xây dựng ",Table133[[#This Row],[Tỉnh/thành phố đầy đủ]])</f>
        <v>Sở Xây dựng Thành phố Đà Nẵng</v>
      </c>
      <c r="G17" s="21" t="s">
        <v>897</v>
      </c>
      <c r="H17" s="20"/>
    </row>
    <row r="18" spans="1:8" ht="16.5" x14ac:dyDescent="0.25">
      <c r="A18" s="12">
        <v>33</v>
      </c>
      <c r="B18" s="3" t="s">
        <v>161</v>
      </c>
      <c r="C18" s="3" t="s">
        <v>866</v>
      </c>
      <c r="D18" s="24" t="s">
        <v>48</v>
      </c>
      <c r="E18" s="13" t="s">
        <v>49</v>
      </c>
      <c r="F18" s="21" t="str">
        <f>CONCATENATE("Sở Xây dựng ",Table133[[#This Row],[Tỉnh/thành phố đầy đủ]])</f>
        <v>Sở Xây dựng Tỉnh Đắk Lắk</v>
      </c>
      <c r="G18" s="21" t="s">
        <v>866</v>
      </c>
      <c r="H18" s="20"/>
    </row>
    <row r="19" spans="1:8" ht="16.5" x14ac:dyDescent="0.25">
      <c r="A19" s="12">
        <v>34</v>
      </c>
      <c r="B19" s="3" t="s">
        <v>161</v>
      </c>
      <c r="C19" s="3" t="s">
        <v>867</v>
      </c>
      <c r="D19" s="24" t="s">
        <v>50</v>
      </c>
      <c r="E19" s="13" t="s">
        <v>51</v>
      </c>
      <c r="F19" s="21" t="str">
        <f>CONCATENATE("Sở Xây dựng ",Table133[[#This Row],[Tỉnh/thành phố đầy đủ]])</f>
        <v>Sở Xây dựng Tỉnh Đắk Nông</v>
      </c>
      <c r="G19" s="21" t="s">
        <v>867</v>
      </c>
      <c r="H19" s="20"/>
    </row>
    <row r="20" spans="1:8" ht="16.5" x14ac:dyDescent="0.25">
      <c r="A20" s="12">
        <v>8</v>
      </c>
      <c r="B20" s="3" t="s">
        <v>158</v>
      </c>
      <c r="C20" s="3" t="s">
        <v>844</v>
      </c>
      <c r="D20" s="24" t="s">
        <v>52</v>
      </c>
      <c r="E20" s="13" t="s">
        <v>53</v>
      </c>
      <c r="F20" s="21" t="str">
        <f>CONCATENATE("Sở Xây dựng ",Table133[[#This Row],[Tỉnh/thành phố đầy đủ]])</f>
        <v>Sở Xây dựng Tỉnh Điện Biên</v>
      </c>
      <c r="G20" s="21" t="s">
        <v>844</v>
      </c>
      <c r="H20" s="20"/>
    </row>
    <row r="21" spans="1:8" ht="16.5" x14ac:dyDescent="0.25">
      <c r="A21" s="12">
        <v>46</v>
      </c>
      <c r="B21" s="3" t="s">
        <v>162</v>
      </c>
      <c r="C21" s="3" t="s">
        <v>879</v>
      </c>
      <c r="D21" s="24" t="s">
        <v>54</v>
      </c>
      <c r="E21" s="13" t="s">
        <v>55</v>
      </c>
      <c r="F21" s="21" t="str">
        <f>CONCATENATE("Sở Xây dựng ",Table133[[#This Row],[Tỉnh/thành phố đầy đủ]])</f>
        <v>Sở Xây dựng Tỉnh Đồng Nai</v>
      </c>
      <c r="G21" s="21" t="s">
        <v>879</v>
      </c>
      <c r="H21" s="20"/>
    </row>
    <row r="22" spans="1:8" ht="16.5" x14ac:dyDescent="0.25">
      <c r="A22" s="12">
        <v>56</v>
      </c>
      <c r="B22" s="2" t="s">
        <v>163</v>
      </c>
      <c r="C22" s="3" t="s">
        <v>887</v>
      </c>
      <c r="D22" s="24" t="s">
        <v>56</v>
      </c>
      <c r="E22" s="13" t="s">
        <v>57</v>
      </c>
      <c r="F22" s="21" t="str">
        <f>CONCATENATE("Sở Xây dựng ",Table133[[#This Row],[Tỉnh/thành phố đầy đủ]])</f>
        <v>Sở Xây dựng Tỉnh Đồng Tháp</v>
      </c>
      <c r="G22" s="21" t="s">
        <v>887</v>
      </c>
      <c r="H22" s="20"/>
    </row>
    <row r="23" spans="1:8" ht="16.5" x14ac:dyDescent="0.25">
      <c r="A23" s="12">
        <v>35</v>
      </c>
      <c r="B23" s="3" t="s">
        <v>161</v>
      </c>
      <c r="C23" s="3" t="s">
        <v>868</v>
      </c>
      <c r="D23" s="24" t="s">
        <v>58</v>
      </c>
      <c r="E23" s="13" t="s">
        <v>59</v>
      </c>
      <c r="F23" s="21" t="str">
        <f>CONCATENATE("Liên Sở: Xây dựng - Tài chính ",Table133[[#This Row],[Tỉnh/thành phố đầy đủ]])</f>
        <v>Liên Sở: Xây dựng - Tài chính Tỉnh Gia Lai</v>
      </c>
      <c r="G23" s="21" t="s">
        <v>868</v>
      </c>
      <c r="H23" s="20"/>
    </row>
    <row r="24" spans="1:8" ht="16.5" x14ac:dyDescent="0.25">
      <c r="A24" s="12">
        <v>4</v>
      </c>
      <c r="B24" s="2" t="s">
        <v>157</v>
      </c>
      <c r="C24" s="3" t="s">
        <v>837</v>
      </c>
      <c r="D24" s="24" t="s">
        <v>60</v>
      </c>
      <c r="E24" s="13" t="s">
        <v>61</v>
      </c>
      <c r="F24" s="21" t="str">
        <f>CONCATENATE("Liên Sở: Xây dựng - Tài chính ",Table133[[#This Row],[Tỉnh/thành phố đầy đủ]])</f>
        <v>Liên Sở: Xây dựng - Tài chính Tỉnh Hà Giang</v>
      </c>
      <c r="G24" s="21" t="s">
        <v>837</v>
      </c>
      <c r="H24" s="20"/>
    </row>
    <row r="25" spans="1:8" ht="16.5" x14ac:dyDescent="0.25">
      <c r="A25" s="12">
        <v>16</v>
      </c>
      <c r="B25" s="3" t="s">
        <v>159</v>
      </c>
      <c r="C25" s="3" t="s">
        <v>852</v>
      </c>
      <c r="D25" s="24" t="s">
        <v>62</v>
      </c>
      <c r="E25" s="13" t="s">
        <v>63</v>
      </c>
      <c r="F25" s="21" t="str">
        <f>CONCATENATE("Sở Xây dựng ",Table133[[#This Row],[Tỉnh/thành phố đầy đủ]])</f>
        <v>Sở Xây dựng Tỉnh Hà Nam</v>
      </c>
      <c r="G25" s="21" t="s">
        <v>852</v>
      </c>
      <c r="H25" s="20" t="s">
        <v>941</v>
      </c>
    </row>
    <row r="26" spans="1:8" ht="16.5" x14ac:dyDescent="0.25">
      <c r="A26" s="12">
        <v>17</v>
      </c>
      <c r="B26" s="3" t="s">
        <v>159</v>
      </c>
      <c r="C26" s="3" t="s">
        <v>895</v>
      </c>
      <c r="D26" s="24" t="s">
        <v>64</v>
      </c>
      <c r="E26" s="13" t="s">
        <v>65</v>
      </c>
      <c r="F26" s="21" t="str">
        <f>CONCATENATE("Sở Xây dựng ",Table133[[#This Row],[Tỉnh/thành phố đầy đủ]])</f>
        <v>Sở Xây dựng Thành phố Hà Nội</v>
      </c>
      <c r="G26" s="21" t="s">
        <v>895</v>
      </c>
      <c r="H26" s="20" t="s">
        <v>938</v>
      </c>
    </row>
    <row r="27" spans="1:8" ht="16.5" x14ac:dyDescent="0.25">
      <c r="A27" s="12">
        <v>26</v>
      </c>
      <c r="B27" s="3" t="s">
        <v>160</v>
      </c>
      <c r="C27" s="3" t="s">
        <v>860</v>
      </c>
      <c r="D27" s="24" t="s">
        <v>66</v>
      </c>
      <c r="E27" s="13" t="s">
        <v>67</v>
      </c>
      <c r="F27" s="21" t="str">
        <f>CONCATENATE("Sở Xây dựng ",Table133[[#This Row],[Tỉnh/thành phố đầy đủ]])</f>
        <v>Sở Xây dựng Tỉnh Hà Tĩnh</v>
      </c>
      <c r="G27" s="21" t="s">
        <v>860</v>
      </c>
      <c r="H27" s="20"/>
    </row>
    <row r="28" spans="1:8" ht="16.5" x14ac:dyDescent="0.25">
      <c r="A28" s="12">
        <v>18</v>
      </c>
      <c r="B28" s="3" t="s">
        <v>159</v>
      </c>
      <c r="C28" s="3" t="s">
        <v>853</v>
      </c>
      <c r="D28" s="24" t="s">
        <v>68</v>
      </c>
      <c r="E28" s="13" t="s">
        <v>69</v>
      </c>
      <c r="F28" s="21" t="str">
        <f>CONCATENATE("Liên Sở: Xây dựng - Tài chính ",Table133[[#This Row],[Tỉnh/thành phố đầy đủ]])</f>
        <v>Liên Sở: Xây dựng - Tài chính Tỉnh Hải Dương</v>
      </c>
      <c r="G28" s="21" t="s">
        <v>853</v>
      </c>
      <c r="H28" s="20"/>
    </row>
    <row r="29" spans="1:8" ht="16.5" x14ac:dyDescent="0.25">
      <c r="A29" s="12">
        <v>19</v>
      </c>
      <c r="B29" s="3" t="s">
        <v>159</v>
      </c>
      <c r="C29" s="3" t="s">
        <v>896</v>
      </c>
      <c r="D29" s="24" t="s">
        <v>70</v>
      </c>
      <c r="E29" s="13" t="s">
        <v>71</v>
      </c>
      <c r="F29" s="21" t="str">
        <f>CONCATENATE("Sở Xây dựng ",Table133[[#This Row],[Tỉnh/thành phố đầy đủ]])</f>
        <v>Sở Xây dựng Thành phố Hải Phòng</v>
      </c>
      <c r="G29" s="21" t="s">
        <v>896</v>
      </c>
      <c r="H29" s="20" t="s">
        <v>940</v>
      </c>
    </row>
    <row r="30" spans="1:8" ht="16.5" x14ac:dyDescent="0.25">
      <c r="A30" s="12">
        <v>57</v>
      </c>
      <c r="B30" s="2" t="s">
        <v>163</v>
      </c>
      <c r="C30" s="3" t="s">
        <v>888</v>
      </c>
      <c r="D30" s="24" t="s">
        <v>72</v>
      </c>
      <c r="E30" s="13" t="s">
        <v>73</v>
      </c>
      <c r="F30" s="21" t="str">
        <f>CONCATENATE("Sở Xây dựng ",Table133[[#This Row],[Tỉnh/thành phố đầy đủ]])</f>
        <v>Sở Xây dựng Tỉnh Hậu Giang</v>
      </c>
      <c r="G30" s="21" t="s">
        <v>888</v>
      </c>
      <c r="H30" s="20"/>
    </row>
    <row r="31" spans="1:8" ht="33" x14ac:dyDescent="0.25">
      <c r="A31" s="12">
        <v>50</v>
      </c>
      <c r="B31" s="3" t="s">
        <v>162</v>
      </c>
      <c r="C31" s="3" t="s">
        <v>898</v>
      </c>
      <c r="D31" s="24" t="s">
        <v>74</v>
      </c>
      <c r="E31" s="13" t="s">
        <v>75</v>
      </c>
      <c r="F31" s="21" t="str">
        <f>CONCATENATE("Sở Xây dựng ",Table133[[#This Row],[Tỉnh/thành phố đầy đủ]])</f>
        <v>Sở Xây dựng Thành phố Hồ Chí Minh</v>
      </c>
      <c r="G31" s="21" t="s">
        <v>898</v>
      </c>
      <c r="H31" s="20"/>
    </row>
    <row r="32" spans="1:8" ht="16.5" x14ac:dyDescent="0.25">
      <c r="A32" s="12">
        <v>9</v>
      </c>
      <c r="B32" s="3" t="s">
        <v>158</v>
      </c>
      <c r="C32" s="3" t="s">
        <v>845</v>
      </c>
      <c r="D32" s="24" t="s">
        <v>76</v>
      </c>
      <c r="E32" s="13" t="s">
        <v>77</v>
      </c>
      <c r="F32" s="21" t="str">
        <f>CONCATENATE("Sở Xây dựng ",Table133[[#This Row],[Tỉnh/thành phố đầy đủ]])</f>
        <v>Sở Xây dựng Tỉnh Hòa Bình</v>
      </c>
      <c r="G32" s="21" t="s">
        <v>845</v>
      </c>
      <c r="H32" s="20"/>
    </row>
    <row r="33" spans="1:8" ht="16.5" x14ac:dyDescent="0.25">
      <c r="A33" s="12">
        <v>20</v>
      </c>
      <c r="B33" s="3" t="s">
        <v>159</v>
      </c>
      <c r="C33" s="3" t="s">
        <v>854</v>
      </c>
      <c r="D33" s="24" t="s">
        <v>78</v>
      </c>
      <c r="E33" s="13" t="s">
        <v>79</v>
      </c>
      <c r="F33" s="21" t="str">
        <f>CONCATENATE("Liên Sở: Xây dựng - Tài chính ",Table133[[#This Row],[Tỉnh/thành phố đầy đủ]])</f>
        <v>Liên Sở: Xây dựng - Tài chính Tỉnh Hưng Yên</v>
      </c>
      <c r="G33" s="21" t="s">
        <v>854</v>
      </c>
      <c r="H33" s="20"/>
    </row>
    <row r="34" spans="1:8" ht="16.5" x14ac:dyDescent="0.25">
      <c r="A34" s="12">
        <v>36</v>
      </c>
      <c r="B34" s="3" t="s">
        <v>161</v>
      </c>
      <c r="C34" s="3" t="s">
        <v>869</v>
      </c>
      <c r="D34" s="24" t="s">
        <v>80</v>
      </c>
      <c r="E34" s="13" t="s">
        <v>81</v>
      </c>
      <c r="F34" s="21" t="str">
        <f>CONCATENATE("Sở Xây dựng ",Table133[[#This Row],[Tỉnh/thành phố đầy đủ]])</f>
        <v>Sở Xây dựng Tỉnh Khánh Hòa</v>
      </c>
      <c r="G34" s="21" t="s">
        <v>869</v>
      </c>
      <c r="H34" s="20"/>
    </row>
    <row r="35" spans="1:8" ht="16.5" x14ac:dyDescent="0.25">
      <c r="A35" s="12">
        <v>58</v>
      </c>
      <c r="B35" s="2" t="s">
        <v>163</v>
      </c>
      <c r="C35" s="3" t="s">
        <v>889</v>
      </c>
      <c r="D35" s="24" t="s">
        <v>82</v>
      </c>
      <c r="E35" s="13" t="s">
        <v>83</v>
      </c>
      <c r="F35" s="21" t="str">
        <f>CONCATENATE("Sở Xây dựng ",Table133[[#This Row],[Tỉnh/thành phố đầy đủ]])</f>
        <v>Sở Xây dựng Tỉnh Kiên Giang</v>
      </c>
      <c r="G35" s="21" t="s">
        <v>889</v>
      </c>
      <c r="H35" s="20"/>
    </row>
    <row r="36" spans="1:8" ht="16.5" x14ac:dyDescent="0.25">
      <c r="A36" s="12">
        <v>37</v>
      </c>
      <c r="B36" s="3" t="s">
        <v>161</v>
      </c>
      <c r="C36" s="3" t="s">
        <v>870</v>
      </c>
      <c r="D36" s="24" t="s">
        <v>84</v>
      </c>
      <c r="E36" s="13" t="s">
        <v>85</v>
      </c>
      <c r="F36" s="21" t="str">
        <f>CONCATENATE("Sở Xây dựng ",Table133[[#This Row],[Tỉnh/thành phố đầy đủ]])</f>
        <v>Sở Xây dựng Tỉnh Kon Tum</v>
      </c>
      <c r="G36" s="21" t="s">
        <v>870</v>
      </c>
      <c r="H36" s="20"/>
    </row>
    <row r="37" spans="1:8" ht="16.5" x14ac:dyDescent="0.25">
      <c r="A37" s="12">
        <v>10</v>
      </c>
      <c r="B37" s="3" t="s">
        <v>158</v>
      </c>
      <c r="C37" s="3" t="s">
        <v>846</v>
      </c>
      <c r="D37" s="24" t="s">
        <v>86</v>
      </c>
      <c r="E37" s="13" t="s">
        <v>87</v>
      </c>
      <c r="F37" s="21" t="str">
        <f>CONCATENATE("Sở Xây dựng ",Table133[[#This Row],[Tỉnh/thành phố đầy đủ]])</f>
        <v>Sở Xây dựng Tỉnh Lai Châu</v>
      </c>
      <c r="G37" s="21" t="s">
        <v>846</v>
      </c>
      <c r="H37" s="20"/>
    </row>
    <row r="38" spans="1:8" ht="16.5" x14ac:dyDescent="0.25">
      <c r="A38" s="12">
        <v>47</v>
      </c>
      <c r="B38" s="3" t="s">
        <v>162</v>
      </c>
      <c r="C38" s="3" t="s">
        <v>880</v>
      </c>
      <c r="D38" s="24" t="s">
        <v>88</v>
      </c>
      <c r="E38" s="13" t="s">
        <v>89</v>
      </c>
      <c r="F38" s="21" t="str">
        <f>CONCATENATE("Sở Xây dựng ",Table133[[#This Row],[Tỉnh/thành phố đầy đủ]])</f>
        <v>Sở Xây dựng Tỉnh Lâm Đồng</v>
      </c>
      <c r="G38" s="21" t="s">
        <v>880</v>
      </c>
      <c r="H38" s="20"/>
    </row>
    <row r="39" spans="1:8" ht="16.5" x14ac:dyDescent="0.25">
      <c r="A39" s="12">
        <v>5</v>
      </c>
      <c r="B39" s="2" t="s">
        <v>157</v>
      </c>
      <c r="C39" s="3" t="s">
        <v>841</v>
      </c>
      <c r="D39" s="24" t="s">
        <v>90</v>
      </c>
      <c r="E39" s="13" t="s">
        <v>91</v>
      </c>
      <c r="F39" s="21" t="str">
        <f>CONCATENATE("Sở Xây dựng ",Table133[[#This Row],[Tỉnh/thành phố đầy đủ]])</f>
        <v>Sở Xây dựng Tỉnh Lạng Sơn</v>
      </c>
      <c r="G39" s="21" t="s">
        <v>841</v>
      </c>
      <c r="H39" s="20"/>
    </row>
    <row r="40" spans="1:8" ht="16.5" x14ac:dyDescent="0.25">
      <c r="A40" s="12">
        <v>11</v>
      </c>
      <c r="B40" s="3" t="s">
        <v>158</v>
      </c>
      <c r="C40" s="3" t="s">
        <v>847</v>
      </c>
      <c r="D40" s="24" t="s">
        <v>92</v>
      </c>
      <c r="E40" s="13" t="s">
        <v>93</v>
      </c>
      <c r="F40" s="21" t="str">
        <f>CONCATENATE("Sở Giao thông vận tải - Xây dựng ",Table133[[#This Row],[Tỉnh/thành phố đầy đủ]])</f>
        <v>Sở Giao thông vận tải - Xây dựng Tỉnh Lào Cai</v>
      </c>
      <c r="G40" s="21" t="s">
        <v>847</v>
      </c>
      <c r="H40" s="20"/>
    </row>
    <row r="41" spans="1:8" ht="33" x14ac:dyDescent="0.25">
      <c r="A41" s="12">
        <v>59</v>
      </c>
      <c r="B41" s="3" t="s">
        <v>163</v>
      </c>
      <c r="C41" s="3" t="s">
        <v>890</v>
      </c>
      <c r="D41" s="24" t="s">
        <v>94</v>
      </c>
      <c r="E41" s="13" t="s">
        <v>95</v>
      </c>
      <c r="F41" s="21" t="str">
        <f>CONCATENATE("Sở Xây dựng ",Table133[[#This Row],[Tỉnh/thành phố đầy đủ]])</f>
        <v>Sở Xây dựng Tỉnh Long An</v>
      </c>
      <c r="G41" s="21" t="s">
        <v>890</v>
      </c>
      <c r="H41" s="20"/>
    </row>
    <row r="42" spans="1:8" ht="16.5" x14ac:dyDescent="0.25">
      <c r="A42" s="12">
        <v>21</v>
      </c>
      <c r="B42" s="3" t="s">
        <v>159</v>
      </c>
      <c r="C42" s="3" t="s">
        <v>855</v>
      </c>
      <c r="D42" s="24" t="s">
        <v>96</v>
      </c>
      <c r="E42" s="13" t="s">
        <v>97</v>
      </c>
      <c r="F42" s="21" t="str">
        <f>CONCATENATE("Sở Xây dựng ",Table133[[#This Row],[Tỉnh/thành phố đầy đủ]])</f>
        <v>Sở Xây dựng Tỉnh Nam Định</v>
      </c>
      <c r="G42" s="21" t="s">
        <v>855</v>
      </c>
      <c r="H42" s="20" t="s">
        <v>944</v>
      </c>
    </row>
    <row r="43" spans="1:8" ht="16.5" x14ac:dyDescent="0.25">
      <c r="A43" s="12">
        <v>27</v>
      </c>
      <c r="B43" s="3" t="s">
        <v>160</v>
      </c>
      <c r="C43" s="3" t="s">
        <v>861</v>
      </c>
      <c r="D43" s="24" t="s">
        <v>98</v>
      </c>
      <c r="E43" s="13" t="s">
        <v>99</v>
      </c>
      <c r="F43" s="21" t="str">
        <f>CONCATENATE("Liên Sở: Xây dựng - Tài chính ",Table133[[#This Row],[Tỉnh/thành phố đầy đủ]])</f>
        <v>Liên Sở: Xây dựng - Tài chính Tỉnh Nghệ An</v>
      </c>
      <c r="G43" s="21" t="s">
        <v>861</v>
      </c>
      <c r="H43" s="20"/>
    </row>
    <row r="44" spans="1:8" ht="16.5" x14ac:dyDescent="0.25">
      <c r="A44" s="12">
        <v>22</v>
      </c>
      <c r="B44" s="3" t="s">
        <v>159</v>
      </c>
      <c r="C44" s="3" t="s">
        <v>856</v>
      </c>
      <c r="D44" s="24" t="s">
        <v>100</v>
      </c>
      <c r="E44" s="13" t="s">
        <v>101</v>
      </c>
      <c r="F44" s="21" t="str">
        <f>CONCATENATE("Sở Xây dựng ",Table133[[#This Row],[Tỉnh/thành phố đầy đủ]])</f>
        <v>Sở Xây dựng Tỉnh Ninh Bình</v>
      </c>
      <c r="G44" s="21" t="s">
        <v>856</v>
      </c>
      <c r="H44" s="20"/>
    </row>
    <row r="45" spans="1:8" ht="16.5" x14ac:dyDescent="0.25">
      <c r="A45" s="12">
        <v>48</v>
      </c>
      <c r="B45" s="3" t="s">
        <v>162</v>
      </c>
      <c r="C45" s="3" t="s">
        <v>881</v>
      </c>
      <c r="D45" s="24" t="s">
        <v>102</v>
      </c>
      <c r="E45" s="13" t="s">
        <v>103</v>
      </c>
      <c r="F45" s="21" t="str">
        <f>CONCATENATE("Sở Xây dựng ",Table133[[#This Row],[Tỉnh/thành phố đầy đủ]])</f>
        <v>Sở Xây dựng Tỉnh Ninh Thuận</v>
      </c>
      <c r="G45" s="21" t="s">
        <v>881</v>
      </c>
      <c r="H45" s="20"/>
    </row>
    <row r="46" spans="1:8" ht="16.5" x14ac:dyDescent="0.25">
      <c r="A46" s="12">
        <v>12</v>
      </c>
      <c r="B46" s="3" t="s">
        <v>158</v>
      </c>
      <c r="C46" s="3" t="s">
        <v>848</v>
      </c>
      <c r="D46" s="24" t="s">
        <v>104</v>
      </c>
      <c r="E46" s="13" t="s">
        <v>105</v>
      </c>
      <c r="F46" s="21" t="str">
        <f>CONCATENATE("Liên Sở: Xây dựng - Tài chính ",Table133[[#This Row],[Tỉnh/thành phố đầy đủ]])</f>
        <v>Liên Sở: Xây dựng - Tài chính Tỉnh Phú Thọ</v>
      </c>
      <c r="G46" s="21" t="s">
        <v>848</v>
      </c>
      <c r="H46" s="20"/>
    </row>
    <row r="47" spans="1:8" ht="16.5" x14ac:dyDescent="0.25">
      <c r="A47" s="12">
        <v>38</v>
      </c>
      <c r="B47" s="3" t="s">
        <v>161</v>
      </c>
      <c r="C47" s="3" t="s">
        <v>871</v>
      </c>
      <c r="D47" s="24" t="s">
        <v>106</v>
      </c>
      <c r="E47" s="13" t="s">
        <v>107</v>
      </c>
      <c r="F47" s="21" t="str">
        <f>CONCATENATE("Sở Xây dựng ",Table133[[#This Row],[Tỉnh/thành phố đầy đủ]])</f>
        <v>Sở Xây dựng Tỉnh Phú Yên</v>
      </c>
      <c r="G47" s="21" t="s">
        <v>871</v>
      </c>
      <c r="H47" s="20" t="s">
        <v>942</v>
      </c>
    </row>
    <row r="48" spans="1:8" ht="16.5" x14ac:dyDescent="0.25">
      <c r="A48" s="12">
        <v>28</v>
      </c>
      <c r="B48" s="3" t="s">
        <v>160</v>
      </c>
      <c r="C48" s="3" t="s">
        <v>862</v>
      </c>
      <c r="D48" s="24" t="s">
        <v>108</v>
      </c>
      <c r="E48" s="13" t="s">
        <v>109</v>
      </c>
      <c r="F48" s="21" t="str">
        <f>CONCATENATE("Liên Sở: Xây dựng - Tài chính ",Table133[[#This Row],[Tỉnh/thành phố đầy đủ]])</f>
        <v>Liên Sở: Xây dựng - Tài chính Tỉnh Quảng Bình</v>
      </c>
      <c r="G48" s="21" t="s">
        <v>862</v>
      </c>
      <c r="H48" s="20"/>
    </row>
    <row r="49" spans="1:8" ht="16.5" x14ac:dyDescent="0.25">
      <c r="A49" s="12">
        <v>39</v>
      </c>
      <c r="B49" s="3" t="s">
        <v>161</v>
      </c>
      <c r="C49" s="3" t="s">
        <v>872</v>
      </c>
      <c r="D49" s="24" t="s">
        <v>110</v>
      </c>
      <c r="E49" s="13" t="s">
        <v>111</v>
      </c>
      <c r="F49" s="21" t="str">
        <f>CONCATENATE("Sở Xây dựng ",Table133[[#This Row],[Tỉnh/thành phố đầy đủ]])</f>
        <v>Sở Xây dựng Tỉnh Quảng Nam</v>
      </c>
      <c r="G49" s="21" t="s">
        <v>872</v>
      </c>
      <c r="H49" s="20"/>
    </row>
    <row r="50" spans="1:8" ht="16.5" x14ac:dyDescent="0.25">
      <c r="A50" s="12">
        <v>40</v>
      </c>
      <c r="B50" s="3" t="s">
        <v>161</v>
      </c>
      <c r="C50" s="3" t="s">
        <v>873</v>
      </c>
      <c r="D50" s="24" t="s">
        <v>112</v>
      </c>
      <c r="E50" s="13" t="s">
        <v>113</v>
      </c>
      <c r="F50" s="21" t="str">
        <f>CONCATENATE("Sở Xây dựng ",Table133[[#This Row],[Tỉnh/thành phố đầy đủ]])</f>
        <v>Sở Xây dựng Tỉnh Quảng Ngãi</v>
      </c>
      <c r="G50" s="21" t="s">
        <v>873</v>
      </c>
      <c r="H50" s="20"/>
    </row>
    <row r="51" spans="1:8" ht="16.5" x14ac:dyDescent="0.25">
      <c r="A51" s="12">
        <v>23</v>
      </c>
      <c r="B51" s="3" t="s">
        <v>159</v>
      </c>
      <c r="C51" s="3" t="s">
        <v>857</v>
      </c>
      <c r="D51" s="24" t="s">
        <v>114</v>
      </c>
      <c r="E51" s="13" t="s">
        <v>115</v>
      </c>
      <c r="F51" s="21" t="str">
        <f>CONCATENATE("Sở Xây dựng ",Table133[[#This Row],[Tỉnh/thành phố đầy đủ]])</f>
        <v>Sở Xây dựng Tỉnh Quảng Ninh</v>
      </c>
      <c r="G51" s="21" t="s">
        <v>857</v>
      </c>
      <c r="H51" s="20"/>
    </row>
    <row r="52" spans="1:8" ht="16.5" x14ac:dyDescent="0.25">
      <c r="A52" s="12">
        <v>29</v>
      </c>
      <c r="B52" s="3" t="s">
        <v>160</v>
      </c>
      <c r="C52" s="3" t="s">
        <v>863</v>
      </c>
      <c r="D52" s="24" t="s">
        <v>116</v>
      </c>
      <c r="E52" s="13" t="s">
        <v>117</v>
      </c>
      <c r="F52" s="21" t="str">
        <f>CONCATENATE("Liên Sở: Xây dựng - Tài chính ",Table133[[#This Row],[Tỉnh/thành phố đầy đủ]])</f>
        <v>Liên Sở: Xây dựng - Tài chính Tỉnh Quảng Trị</v>
      </c>
      <c r="G52" s="21" t="s">
        <v>863</v>
      </c>
      <c r="H52" s="20"/>
    </row>
    <row r="53" spans="1:8" ht="16.5" x14ac:dyDescent="0.25">
      <c r="A53" s="12">
        <v>60</v>
      </c>
      <c r="B53" s="2" t="s">
        <v>163</v>
      </c>
      <c r="C53" s="3" t="s">
        <v>891</v>
      </c>
      <c r="D53" s="24" t="s">
        <v>118</v>
      </c>
      <c r="E53" s="13" t="s">
        <v>119</v>
      </c>
      <c r="F53" s="21" t="str">
        <f>CONCATENATE("Sở Xây dựng ",Table133[[#This Row],[Tỉnh/thành phố đầy đủ]])</f>
        <v>Sở Xây dựng Tỉnh Sóc Trăng</v>
      </c>
      <c r="G53" s="21" t="s">
        <v>891</v>
      </c>
      <c r="H53" s="20"/>
    </row>
    <row r="54" spans="1:8" ht="16.5" x14ac:dyDescent="0.25">
      <c r="A54" s="12">
        <v>13</v>
      </c>
      <c r="B54" s="3" t="s">
        <v>158</v>
      </c>
      <c r="C54" s="3" t="s">
        <v>849</v>
      </c>
      <c r="D54" s="24" t="s">
        <v>120</v>
      </c>
      <c r="E54" s="13" t="s">
        <v>121</v>
      </c>
      <c r="F54" s="21" t="str">
        <f>CONCATENATE("Sở Xây dựng ",Table133[[#This Row],[Tỉnh/thành phố đầy đủ]])</f>
        <v>Sở Xây dựng Tỉnh Sơn La</v>
      </c>
      <c r="G54" s="21" t="s">
        <v>849</v>
      </c>
      <c r="H54" s="20"/>
    </row>
    <row r="55" spans="1:8" ht="16.5" x14ac:dyDescent="0.25">
      <c r="A55" s="12">
        <v>49</v>
      </c>
      <c r="B55" s="3" t="s">
        <v>162</v>
      </c>
      <c r="C55" s="3" t="s">
        <v>882</v>
      </c>
      <c r="D55" s="24" t="s">
        <v>122</v>
      </c>
      <c r="E55" s="13" t="s">
        <v>123</v>
      </c>
      <c r="F55" s="21" t="str">
        <f>CONCATENATE("Liên Sở: Xây dựng - Tài chính ",Table133[[#This Row],[Tỉnh/thành phố đầy đủ]])</f>
        <v>Liên Sở: Xây dựng - Tài chính Tỉnh Tây Ninh</v>
      </c>
      <c r="G55" s="21" t="s">
        <v>882</v>
      </c>
      <c r="H55" s="20"/>
    </row>
    <row r="56" spans="1:8" ht="16.5" x14ac:dyDescent="0.25">
      <c r="A56" s="12">
        <v>24</v>
      </c>
      <c r="B56" s="3" t="s">
        <v>159</v>
      </c>
      <c r="C56" s="3" t="s">
        <v>858</v>
      </c>
      <c r="D56" s="24" t="s">
        <v>124</v>
      </c>
      <c r="E56" s="13" t="s">
        <v>125</v>
      </c>
      <c r="F56" s="21" t="str">
        <f>CONCATENATE("Liên Sở: Xây dựng - Tài chính ",Table133[[#This Row],[Tỉnh/thành phố đầy đủ]])</f>
        <v>Liên Sở: Xây dựng - Tài chính Tỉnh Thái Bình</v>
      </c>
      <c r="G56" s="21" t="s">
        <v>858</v>
      </c>
      <c r="H56" s="20"/>
    </row>
    <row r="57" spans="1:8" ht="16.5" x14ac:dyDescent="0.25">
      <c r="A57" s="12">
        <v>6</v>
      </c>
      <c r="B57" s="2" t="s">
        <v>157</v>
      </c>
      <c r="C57" s="3" t="s">
        <v>842</v>
      </c>
      <c r="D57" s="24" t="s">
        <v>126</v>
      </c>
      <c r="E57" s="13" t="s">
        <v>127</v>
      </c>
      <c r="F57" s="21" t="str">
        <f>CONCATENATE("Liên Sở: Xây dựng - Tài chính ",Table133[[#This Row],[Tỉnh/thành phố đầy đủ]])</f>
        <v>Liên Sở: Xây dựng - Tài chính Tỉnh Thái Nguyên</v>
      </c>
      <c r="G57" s="21" t="s">
        <v>842</v>
      </c>
      <c r="H57" s="20"/>
    </row>
    <row r="58" spans="1:8" ht="16.5" x14ac:dyDescent="0.25">
      <c r="A58" s="12">
        <v>30</v>
      </c>
      <c r="B58" s="3" t="s">
        <v>160</v>
      </c>
      <c r="C58" s="14" t="s">
        <v>864</v>
      </c>
      <c r="D58" s="25" t="s">
        <v>128</v>
      </c>
      <c r="E58" s="13" t="s">
        <v>129</v>
      </c>
      <c r="F58" s="21" t="str">
        <f>CONCATENATE("Liên Sở: Xây dựng - Tài chính ",Table133[[#This Row],[Tỉnh/thành phố đầy đủ]])</f>
        <v>Liên Sở: Xây dựng - Tài chính Tỉnh Thanh Hóa</v>
      </c>
      <c r="G58" s="21" t="s">
        <v>864</v>
      </c>
      <c r="H58" s="20" t="s">
        <v>943</v>
      </c>
    </row>
    <row r="59" spans="1:8" ht="16.5" x14ac:dyDescent="0.25">
      <c r="A59" s="12">
        <v>41</v>
      </c>
      <c r="B59" s="3" t="s">
        <v>161</v>
      </c>
      <c r="C59" s="3" t="s">
        <v>874</v>
      </c>
      <c r="D59" s="24" t="s">
        <v>130</v>
      </c>
      <c r="E59" s="13" t="s">
        <v>131</v>
      </c>
      <c r="F59" s="21" t="str">
        <f>CONCATENATE("Liên Sở: Xây dựng - Tài chính ",Table133[[#This Row],[Tỉnh/thành phố đầy đủ]])</f>
        <v>Liên Sở: Xây dựng - Tài chính Tỉnh Thừa Thiên Huế</v>
      </c>
      <c r="G59" s="21" t="s">
        <v>874</v>
      </c>
      <c r="H59" s="20"/>
    </row>
    <row r="60" spans="1:8" ht="16.5" x14ac:dyDescent="0.25">
      <c r="A60" s="12">
        <v>61</v>
      </c>
      <c r="B60" s="2" t="s">
        <v>163</v>
      </c>
      <c r="C60" s="3" t="s">
        <v>892</v>
      </c>
      <c r="D60" s="24" t="s">
        <v>132</v>
      </c>
      <c r="E60" s="13" t="s">
        <v>133</v>
      </c>
      <c r="F60" s="21" t="str">
        <f>CONCATENATE("Sở Xây dựng ",Table133[[#This Row],[Tỉnh/thành phố đầy đủ]])</f>
        <v>Sở Xây dựng Tỉnh Tiền Giang</v>
      </c>
      <c r="G60" s="21" t="s">
        <v>892</v>
      </c>
      <c r="H60" s="20"/>
    </row>
    <row r="61" spans="1:8" ht="16.5" x14ac:dyDescent="0.25">
      <c r="A61" s="12">
        <v>62</v>
      </c>
      <c r="B61" s="2" t="s">
        <v>163</v>
      </c>
      <c r="C61" s="3" t="s">
        <v>893</v>
      </c>
      <c r="D61" s="24" t="s">
        <v>134</v>
      </c>
      <c r="E61" s="13" t="s">
        <v>135</v>
      </c>
      <c r="F61" s="21" t="str">
        <f>CONCATENATE("Sở Xây dựng ",Table133[[#This Row],[Tỉnh/thành phố đầy đủ]])</f>
        <v>Sở Xây dựng Tỉnh Trà Vinh</v>
      </c>
      <c r="G61" s="21" t="s">
        <v>893</v>
      </c>
      <c r="H61" s="20"/>
    </row>
    <row r="62" spans="1:8" ht="16.5" x14ac:dyDescent="0.25">
      <c r="A62" s="12">
        <v>7</v>
      </c>
      <c r="B62" s="2" t="s">
        <v>157</v>
      </c>
      <c r="C62" s="3" t="s">
        <v>843</v>
      </c>
      <c r="D62" s="24" t="s">
        <v>136</v>
      </c>
      <c r="E62" s="13" t="s">
        <v>137</v>
      </c>
      <c r="F62" s="21" t="str">
        <f>CONCATENATE("Liên Sở: Xây dựng - Tài chính ",Table133[[#This Row],[Tỉnh/thành phố đầy đủ]])</f>
        <v>Liên Sở: Xây dựng - Tài chính Tỉnh Tuyên Quang</v>
      </c>
      <c r="G62" s="21" t="s">
        <v>843</v>
      </c>
      <c r="H62" s="20"/>
    </row>
    <row r="63" spans="1:8" ht="16.5" x14ac:dyDescent="0.25">
      <c r="A63" s="12">
        <v>63</v>
      </c>
      <c r="B63" s="2" t="s">
        <v>163</v>
      </c>
      <c r="C63" s="3" t="s">
        <v>894</v>
      </c>
      <c r="D63" s="24" t="s">
        <v>138</v>
      </c>
      <c r="E63" s="13" t="s">
        <v>139</v>
      </c>
      <c r="F63" s="21" t="str">
        <f>CONCATENATE("Liên Sở: Xây dựng - Tài chính ",Table133[[#This Row],[Tỉnh/thành phố đầy đủ]])</f>
        <v>Liên Sở: Xây dựng - Tài chính Tỉnh Vĩnh Long</v>
      </c>
      <c r="G63" s="21" t="s">
        <v>894</v>
      </c>
      <c r="H63" s="20"/>
    </row>
    <row r="64" spans="1:8" ht="16.5" x14ac:dyDescent="0.25">
      <c r="A64" s="12">
        <v>25</v>
      </c>
      <c r="B64" s="3" t="s">
        <v>159</v>
      </c>
      <c r="C64" s="3" t="s">
        <v>859</v>
      </c>
      <c r="D64" s="24" t="s">
        <v>140</v>
      </c>
      <c r="E64" s="13" t="s">
        <v>141</v>
      </c>
      <c r="F64" s="21" t="str">
        <f>CONCATENATE("Sở Xây dựng ",Table133[[#This Row],[Tỉnh/thành phố đầy đủ]])</f>
        <v>Sở Xây dựng Tỉnh Vĩnh Phúc</v>
      </c>
      <c r="G64" s="21" t="s">
        <v>859</v>
      </c>
      <c r="H64" s="20"/>
    </row>
    <row r="65" spans="1:8" ht="16.5" x14ac:dyDescent="0.25">
      <c r="A65" s="15">
        <v>14</v>
      </c>
      <c r="B65" s="4" t="s">
        <v>158</v>
      </c>
      <c r="C65" s="4" t="s">
        <v>850</v>
      </c>
      <c r="D65" s="26" t="s">
        <v>142</v>
      </c>
      <c r="E65" s="16" t="s">
        <v>143</v>
      </c>
      <c r="F65" s="21" t="str">
        <f>CONCATENATE("Sở Xây dựng ",Table133[[#This Row],[Tỉnh/thành phố đầy đủ]])</f>
        <v>Sở Xây dựng Tỉnh Yên Bái</v>
      </c>
      <c r="G65" s="21" t="s">
        <v>850</v>
      </c>
      <c r="H65" s="20"/>
    </row>
  </sheetData>
  <pageMargins left="0.7" right="0.7" top="0.75" bottom="0.75" header="0.3" footer="0.3"/>
  <pageSetup paperSize="9" orientation="portrait" r:id="rId1"/>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2:D800"/>
  <sheetViews>
    <sheetView topLeftCell="A723" workbookViewId="0">
      <selection activeCell="C735" sqref="C735"/>
    </sheetView>
  </sheetViews>
  <sheetFormatPr defaultColWidth="8.7109375" defaultRowHeight="12.75" x14ac:dyDescent="0.2"/>
  <cols>
    <col min="1" max="1" width="19.28515625" style="1" bestFit="1" customWidth="1"/>
    <col min="2" max="2" width="10.28515625" style="1" customWidth="1"/>
    <col min="3" max="3" width="30.85546875" style="1" customWidth="1"/>
    <col min="4" max="4" width="43" style="1" customWidth="1"/>
    <col min="5" max="5" width="8.7109375" style="1"/>
    <col min="6" max="6" width="17.42578125" style="1" customWidth="1"/>
    <col min="7" max="16384" width="8.7109375" style="1"/>
  </cols>
  <sheetData>
    <row r="2" spans="1:4" x14ac:dyDescent="0.2">
      <c r="A2" s="17" t="s">
        <v>164</v>
      </c>
      <c r="B2" s="17" t="s">
        <v>156</v>
      </c>
      <c r="C2" s="17" t="s">
        <v>165</v>
      </c>
      <c r="D2" s="17" t="s">
        <v>17</v>
      </c>
    </row>
    <row r="3" spans="1:4" ht="33" x14ac:dyDescent="0.25">
      <c r="A3" s="3" t="s">
        <v>42</v>
      </c>
      <c r="B3" s="3" t="s">
        <v>43</v>
      </c>
      <c r="C3" s="3" t="s">
        <v>42</v>
      </c>
      <c r="D3" s="2"/>
    </row>
    <row r="4" spans="1:4" ht="33" x14ac:dyDescent="0.25">
      <c r="A4" s="3" t="s">
        <v>42</v>
      </c>
      <c r="B4" s="3" t="s">
        <v>43</v>
      </c>
      <c r="C4" s="2" t="s">
        <v>803</v>
      </c>
      <c r="D4" s="63"/>
    </row>
    <row r="5" spans="1:4" ht="33" x14ac:dyDescent="0.25">
      <c r="A5" s="3" t="s">
        <v>42</v>
      </c>
      <c r="B5" s="3" t="s">
        <v>43</v>
      </c>
      <c r="C5" s="2" t="s">
        <v>506</v>
      </c>
      <c r="D5" s="2"/>
    </row>
    <row r="6" spans="1:4" ht="33" x14ac:dyDescent="0.25">
      <c r="A6" s="3" t="s">
        <v>42</v>
      </c>
      <c r="B6" s="3" t="s">
        <v>43</v>
      </c>
      <c r="C6" s="2" t="s">
        <v>804</v>
      </c>
      <c r="D6" s="2"/>
    </row>
    <row r="7" spans="1:4" ht="33" x14ac:dyDescent="0.25">
      <c r="A7" s="3" t="s">
        <v>42</v>
      </c>
      <c r="B7" s="3" t="s">
        <v>43</v>
      </c>
      <c r="C7" s="2" t="s">
        <v>554</v>
      </c>
      <c r="D7" s="2"/>
    </row>
    <row r="8" spans="1:4" ht="33" x14ac:dyDescent="0.25">
      <c r="A8" s="3" t="s">
        <v>42</v>
      </c>
      <c r="B8" s="3" t="s">
        <v>43</v>
      </c>
      <c r="C8" s="2" t="s">
        <v>800</v>
      </c>
      <c r="D8" s="2"/>
    </row>
    <row r="9" spans="1:4" ht="33" x14ac:dyDescent="0.25">
      <c r="A9" s="3" t="s">
        <v>42</v>
      </c>
      <c r="B9" s="3" t="s">
        <v>43</v>
      </c>
      <c r="C9" s="2" t="s">
        <v>801</v>
      </c>
      <c r="D9" s="2"/>
    </row>
    <row r="10" spans="1:4" ht="33" x14ac:dyDescent="0.25">
      <c r="A10" s="3" t="s">
        <v>42</v>
      </c>
      <c r="B10" s="3" t="s">
        <v>43</v>
      </c>
      <c r="C10" s="2" t="s">
        <v>798</v>
      </c>
      <c r="D10" s="2" t="s">
        <v>798</v>
      </c>
    </row>
    <row r="11" spans="1:4" ht="33" x14ac:dyDescent="0.25">
      <c r="A11" s="3" t="s">
        <v>42</v>
      </c>
      <c r="B11" s="3" t="s">
        <v>43</v>
      </c>
      <c r="C11" s="2" t="s">
        <v>799</v>
      </c>
      <c r="D11" s="2"/>
    </row>
    <row r="12" spans="1:4" ht="33" x14ac:dyDescent="0.25">
      <c r="A12" s="3" t="s">
        <v>42</v>
      </c>
      <c r="B12" s="3" t="s">
        <v>43</v>
      </c>
      <c r="C12" s="2" t="s">
        <v>802</v>
      </c>
      <c r="D12" s="2"/>
    </row>
    <row r="13" spans="1:4" ht="33" x14ac:dyDescent="0.25">
      <c r="A13" s="3" t="s">
        <v>46</v>
      </c>
      <c r="B13" s="3" t="s">
        <v>47</v>
      </c>
      <c r="C13" s="3" t="s">
        <v>46</v>
      </c>
      <c r="D13" s="2"/>
    </row>
    <row r="14" spans="1:4" ht="33" x14ac:dyDescent="0.25">
      <c r="A14" s="3" t="s">
        <v>46</v>
      </c>
      <c r="B14" s="3" t="s">
        <v>47</v>
      </c>
      <c r="C14" s="2" t="s">
        <v>520</v>
      </c>
      <c r="D14" s="63"/>
    </row>
    <row r="15" spans="1:4" ht="33" x14ac:dyDescent="0.25">
      <c r="A15" s="3" t="s">
        <v>46</v>
      </c>
      <c r="B15" s="3" t="s">
        <v>47</v>
      </c>
      <c r="C15" s="2" t="s">
        <v>521</v>
      </c>
      <c r="D15" s="2"/>
    </row>
    <row r="16" spans="1:4" ht="33" x14ac:dyDescent="0.25">
      <c r="A16" s="3" t="s">
        <v>46</v>
      </c>
      <c r="B16" s="3" t="s">
        <v>47</v>
      </c>
      <c r="C16" s="2" t="s">
        <v>519</v>
      </c>
      <c r="D16" s="2"/>
    </row>
    <row r="17" spans="1:4" ht="33" x14ac:dyDescent="0.25">
      <c r="A17" s="3" t="s">
        <v>46</v>
      </c>
      <c r="B17" s="3" t="s">
        <v>47</v>
      </c>
      <c r="C17" s="2" t="s">
        <v>515</v>
      </c>
      <c r="D17" s="2"/>
    </row>
    <row r="18" spans="1:4" ht="33" x14ac:dyDescent="0.25">
      <c r="A18" s="3" t="s">
        <v>46</v>
      </c>
      <c r="B18" s="3" t="s">
        <v>47</v>
      </c>
      <c r="C18" s="2" t="s">
        <v>514</v>
      </c>
      <c r="D18" s="2" t="s">
        <v>515</v>
      </c>
    </row>
    <row r="19" spans="1:4" ht="33" x14ac:dyDescent="0.25">
      <c r="A19" s="3" t="s">
        <v>46</v>
      </c>
      <c r="B19" s="3" t="s">
        <v>47</v>
      </c>
      <c r="C19" s="2" t="s">
        <v>518</v>
      </c>
      <c r="D19" s="2"/>
    </row>
    <row r="20" spans="1:4" ht="33" x14ac:dyDescent="0.25">
      <c r="A20" s="3" t="s">
        <v>46</v>
      </c>
      <c r="B20" s="3" t="s">
        <v>47</v>
      </c>
      <c r="C20" s="2" t="s">
        <v>517</v>
      </c>
      <c r="D20" s="2"/>
    </row>
    <row r="21" spans="1:4" ht="33" x14ac:dyDescent="0.25">
      <c r="A21" s="3" t="s">
        <v>46</v>
      </c>
      <c r="B21" s="3" t="s">
        <v>47</v>
      </c>
      <c r="C21" s="2" t="s">
        <v>516</v>
      </c>
      <c r="D21" s="2"/>
    </row>
    <row r="22" spans="1:4" ht="16.5" x14ac:dyDescent="0.25">
      <c r="A22" s="14" t="s">
        <v>64</v>
      </c>
      <c r="B22" s="14" t="s">
        <v>65</v>
      </c>
      <c r="C22" s="14" t="s">
        <v>64</v>
      </c>
      <c r="D22" s="2"/>
    </row>
    <row r="23" spans="1:4" ht="115.5" x14ac:dyDescent="0.25">
      <c r="A23" s="3" t="s">
        <v>64</v>
      </c>
      <c r="B23" s="3" t="s">
        <v>65</v>
      </c>
      <c r="C23" s="41" t="s">
        <v>981</v>
      </c>
      <c r="D23" s="61"/>
    </row>
    <row r="24" spans="1:4" ht="115.5" x14ac:dyDescent="0.25">
      <c r="A24" s="3" t="s">
        <v>64</v>
      </c>
      <c r="B24" s="3" t="s">
        <v>65</v>
      </c>
      <c r="C24" s="42" t="s">
        <v>982</v>
      </c>
      <c r="D24" s="40"/>
    </row>
    <row r="25" spans="1:4" ht="115.5" x14ac:dyDescent="0.25">
      <c r="A25" s="3" t="s">
        <v>64</v>
      </c>
      <c r="B25" s="3" t="s">
        <v>65</v>
      </c>
      <c r="C25" s="41" t="s">
        <v>980</v>
      </c>
      <c r="D25" s="40"/>
    </row>
    <row r="26" spans="1:4" ht="33" x14ac:dyDescent="0.25">
      <c r="A26" s="3" t="s">
        <v>64</v>
      </c>
      <c r="B26" s="3" t="s">
        <v>65</v>
      </c>
      <c r="C26" s="60" t="s">
        <v>996</v>
      </c>
      <c r="D26" s="61"/>
    </row>
    <row r="27" spans="1:4" ht="132" x14ac:dyDescent="0.25">
      <c r="A27" s="3" t="s">
        <v>64</v>
      </c>
      <c r="B27" s="3" t="s">
        <v>65</v>
      </c>
      <c r="C27" s="60" t="s">
        <v>997</v>
      </c>
      <c r="D27" s="61"/>
    </row>
    <row r="28" spans="1:4" ht="74.650000000000006" customHeight="1" x14ac:dyDescent="0.25">
      <c r="A28" s="3" t="s">
        <v>64</v>
      </c>
      <c r="B28" s="3" t="s">
        <v>65</v>
      </c>
      <c r="C28" s="62" t="s">
        <v>998</v>
      </c>
      <c r="D28" s="61"/>
    </row>
    <row r="29" spans="1:4" ht="16.5" x14ac:dyDescent="0.25">
      <c r="A29" s="3" t="s">
        <v>64</v>
      </c>
      <c r="B29" s="3" t="s">
        <v>65</v>
      </c>
      <c r="C29" s="2" t="s">
        <v>184</v>
      </c>
      <c r="D29" s="40"/>
    </row>
    <row r="30" spans="1:4" ht="16.5" x14ac:dyDescent="0.25">
      <c r="A30" s="3" t="s">
        <v>64</v>
      </c>
      <c r="B30" s="3" t="s">
        <v>65</v>
      </c>
      <c r="C30" s="2" t="s">
        <v>190</v>
      </c>
      <c r="D30" s="2"/>
    </row>
    <row r="31" spans="1:4" ht="16.5" x14ac:dyDescent="0.25">
      <c r="A31" s="3" t="s">
        <v>64</v>
      </c>
      <c r="B31" s="3" t="s">
        <v>65</v>
      </c>
      <c r="C31" s="2" t="s">
        <v>186</v>
      </c>
      <c r="D31" s="2"/>
    </row>
    <row r="32" spans="1:4" ht="16.5" x14ac:dyDescent="0.25">
      <c r="A32" s="3" t="s">
        <v>64</v>
      </c>
      <c r="B32" s="3" t="s">
        <v>65</v>
      </c>
      <c r="C32" s="2" t="s">
        <v>176</v>
      </c>
      <c r="D32" s="2"/>
    </row>
    <row r="33" spans="1:4" ht="16.5" x14ac:dyDescent="0.25">
      <c r="A33" s="3" t="s">
        <v>64</v>
      </c>
      <c r="B33" s="3" t="s">
        <v>65</v>
      </c>
      <c r="C33" s="2" t="s">
        <v>177</v>
      </c>
      <c r="D33" s="2"/>
    </row>
    <row r="34" spans="1:4" ht="16.5" x14ac:dyDescent="0.25">
      <c r="A34" s="3" t="s">
        <v>64</v>
      </c>
      <c r="B34" s="3" t="s">
        <v>65</v>
      </c>
      <c r="C34" s="2" t="s">
        <v>187</v>
      </c>
      <c r="D34" s="2"/>
    </row>
    <row r="35" spans="1:4" ht="16.5" x14ac:dyDescent="0.25">
      <c r="A35" s="3" t="s">
        <v>64</v>
      </c>
      <c r="B35" s="3" t="s">
        <v>65</v>
      </c>
      <c r="C35" s="2" t="s">
        <v>181</v>
      </c>
      <c r="D35" s="2"/>
    </row>
    <row r="36" spans="1:4" ht="16.5" x14ac:dyDescent="0.25">
      <c r="A36" s="3" t="s">
        <v>64</v>
      </c>
      <c r="B36" s="3" t="s">
        <v>65</v>
      </c>
      <c r="C36" s="2" t="s">
        <v>195</v>
      </c>
      <c r="D36" s="2"/>
    </row>
    <row r="37" spans="1:4" ht="16.5" x14ac:dyDescent="0.25">
      <c r="A37" s="3" t="s">
        <v>64</v>
      </c>
      <c r="B37" s="3" t="s">
        <v>65</v>
      </c>
      <c r="C37" s="2" t="s">
        <v>193</v>
      </c>
      <c r="D37" s="2"/>
    </row>
    <row r="38" spans="1:4" ht="16.5" x14ac:dyDescent="0.25">
      <c r="A38" s="3" t="s">
        <v>64</v>
      </c>
      <c r="B38" s="3" t="s">
        <v>65</v>
      </c>
      <c r="C38" s="2" t="s">
        <v>185</v>
      </c>
      <c r="D38" s="2"/>
    </row>
    <row r="39" spans="1:4" ht="16.5" x14ac:dyDescent="0.25">
      <c r="A39" s="3" t="s">
        <v>64</v>
      </c>
      <c r="B39" s="3" t="s">
        <v>65</v>
      </c>
      <c r="C39" s="2" t="s">
        <v>188</v>
      </c>
      <c r="D39" s="2"/>
    </row>
    <row r="40" spans="1:4" ht="16.5" x14ac:dyDescent="0.25">
      <c r="A40" s="3" t="s">
        <v>64</v>
      </c>
      <c r="B40" s="3" t="s">
        <v>65</v>
      </c>
      <c r="C40" s="2" t="s">
        <v>175</v>
      </c>
      <c r="D40" s="2"/>
    </row>
    <row r="41" spans="1:4" ht="16.5" x14ac:dyDescent="0.25">
      <c r="A41" s="3" t="s">
        <v>64</v>
      </c>
      <c r="B41" s="3" t="s">
        <v>65</v>
      </c>
      <c r="C41" s="2" t="s">
        <v>189</v>
      </c>
      <c r="D41" s="2"/>
    </row>
    <row r="42" spans="1:4" ht="16.5" x14ac:dyDescent="0.25">
      <c r="A42" s="3" t="s">
        <v>64</v>
      </c>
      <c r="B42" s="3" t="s">
        <v>65</v>
      </c>
      <c r="C42" s="2" t="s">
        <v>191</v>
      </c>
      <c r="D42" s="2"/>
    </row>
    <row r="43" spans="1:4" ht="16.5" x14ac:dyDescent="0.25">
      <c r="A43" s="3" t="s">
        <v>64</v>
      </c>
      <c r="B43" s="3" t="s">
        <v>65</v>
      </c>
      <c r="C43" s="2" t="s">
        <v>179</v>
      </c>
      <c r="D43" s="2"/>
    </row>
    <row r="44" spans="1:4" ht="16.5" x14ac:dyDescent="0.25">
      <c r="A44" s="3" t="s">
        <v>64</v>
      </c>
      <c r="B44" s="3" t="s">
        <v>65</v>
      </c>
      <c r="C44" s="2" t="s">
        <v>192</v>
      </c>
      <c r="D44" s="2"/>
    </row>
    <row r="45" spans="1:4" ht="16.5" x14ac:dyDescent="0.25">
      <c r="A45" s="3" t="s">
        <v>64</v>
      </c>
      <c r="B45" s="3" t="s">
        <v>65</v>
      </c>
      <c r="C45" s="2" t="s">
        <v>194</v>
      </c>
      <c r="D45" s="2"/>
    </row>
    <row r="46" spans="1:4" ht="16.5" x14ac:dyDescent="0.25">
      <c r="A46" s="3" t="s">
        <v>64</v>
      </c>
      <c r="B46" s="3" t="s">
        <v>65</v>
      </c>
      <c r="C46" s="2" t="s">
        <v>166</v>
      </c>
      <c r="D46" s="2"/>
    </row>
    <row r="47" spans="1:4" ht="16.5" x14ac:dyDescent="0.25">
      <c r="A47" s="3" t="s">
        <v>64</v>
      </c>
      <c r="B47" s="3" t="s">
        <v>65</v>
      </c>
      <c r="C47" s="2" t="s">
        <v>180</v>
      </c>
      <c r="D47" s="2"/>
    </row>
    <row r="48" spans="1:4" ht="16.5" x14ac:dyDescent="0.25">
      <c r="A48" s="3" t="s">
        <v>64</v>
      </c>
      <c r="B48" s="3" t="s">
        <v>65</v>
      </c>
      <c r="C48" s="2" t="s">
        <v>170</v>
      </c>
      <c r="D48" s="2"/>
    </row>
    <row r="49" spans="1:4" ht="16.5" x14ac:dyDescent="0.25">
      <c r="A49" s="3" t="s">
        <v>64</v>
      </c>
      <c r="B49" s="3" t="s">
        <v>65</v>
      </c>
      <c r="C49" s="2" t="s">
        <v>171</v>
      </c>
      <c r="D49" s="2"/>
    </row>
    <row r="50" spans="1:4" ht="16.5" x14ac:dyDescent="0.25">
      <c r="A50" s="3" t="s">
        <v>64</v>
      </c>
      <c r="B50" s="3" t="s">
        <v>65</v>
      </c>
      <c r="C50" s="2" t="s">
        <v>182</v>
      </c>
      <c r="D50" s="2"/>
    </row>
    <row r="51" spans="1:4" ht="16.5" x14ac:dyDescent="0.25">
      <c r="A51" s="3" t="s">
        <v>64</v>
      </c>
      <c r="B51" s="3" t="s">
        <v>65</v>
      </c>
      <c r="C51" s="2" t="s">
        <v>172</v>
      </c>
      <c r="D51" s="2"/>
    </row>
    <row r="52" spans="1:4" ht="16.5" x14ac:dyDescent="0.25">
      <c r="A52" s="3" t="s">
        <v>64</v>
      </c>
      <c r="B52" s="3" t="s">
        <v>65</v>
      </c>
      <c r="C52" s="2" t="s">
        <v>167</v>
      </c>
      <c r="D52" s="2" t="s">
        <v>167</v>
      </c>
    </row>
    <row r="53" spans="1:4" ht="16.5" x14ac:dyDescent="0.25">
      <c r="A53" s="3" t="s">
        <v>64</v>
      </c>
      <c r="B53" s="3" t="s">
        <v>65</v>
      </c>
      <c r="C53" s="2" t="s">
        <v>173</v>
      </c>
      <c r="D53" s="2"/>
    </row>
    <row r="54" spans="1:4" ht="16.5" x14ac:dyDescent="0.25">
      <c r="A54" s="3" t="s">
        <v>64</v>
      </c>
      <c r="B54" s="3" t="s">
        <v>65</v>
      </c>
      <c r="C54" s="2" t="s">
        <v>169</v>
      </c>
      <c r="D54" s="2"/>
    </row>
    <row r="55" spans="1:4" ht="16.5" x14ac:dyDescent="0.25">
      <c r="A55" s="3" t="s">
        <v>64</v>
      </c>
      <c r="B55" s="3" t="s">
        <v>65</v>
      </c>
      <c r="C55" s="2" t="s">
        <v>178</v>
      </c>
      <c r="D55" s="2"/>
    </row>
    <row r="56" spans="1:4" ht="16.5" x14ac:dyDescent="0.25">
      <c r="A56" s="3" t="s">
        <v>64</v>
      </c>
      <c r="B56" s="3" t="s">
        <v>65</v>
      </c>
      <c r="C56" s="2" t="s">
        <v>168</v>
      </c>
      <c r="D56" s="2"/>
    </row>
    <row r="57" spans="1:4" ht="16.5" x14ac:dyDescent="0.25">
      <c r="A57" s="3" t="s">
        <v>64</v>
      </c>
      <c r="B57" s="3" t="s">
        <v>65</v>
      </c>
      <c r="C57" s="2" t="s">
        <v>174</v>
      </c>
      <c r="D57" s="2"/>
    </row>
    <row r="58" spans="1:4" ht="16.5" x14ac:dyDescent="0.25">
      <c r="A58" s="3" t="s">
        <v>64</v>
      </c>
      <c r="B58" s="3" t="s">
        <v>65</v>
      </c>
      <c r="C58" s="2" t="s">
        <v>183</v>
      </c>
      <c r="D58" s="2"/>
    </row>
    <row r="59" spans="1:4" ht="33" x14ac:dyDescent="0.25">
      <c r="A59" s="3" t="s">
        <v>70</v>
      </c>
      <c r="B59" s="3" t="s">
        <v>71</v>
      </c>
      <c r="C59" s="3" t="s">
        <v>70</v>
      </c>
      <c r="D59" s="2"/>
    </row>
    <row r="60" spans="1:4" ht="82.5" x14ac:dyDescent="0.25">
      <c r="A60" s="3" t="s">
        <v>70</v>
      </c>
      <c r="B60" s="3" t="s">
        <v>71</v>
      </c>
      <c r="C60" s="41" t="s">
        <v>983</v>
      </c>
      <c r="D60" s="63"/>
    </row>
    <row r="61" spans="1:4" ht="82.5" x14ac:dyDescent="0.25">
      <c r="A61" s="3" t="s">
        <v>70</v>
      </c>
      <c r="B61" s="3" t="s">
        <v>71</v>
      </c>
      <c r="C61" s="42" t="s">
        <v>984</v>
      </c>
      <c r="D61" s="40"/>
    </row>
    <row r="62" spans="1:4" ht="33" x14ac:dyDescent="0.25">
      <c r="A62" s="3" t="s">
        <v>70</v>
      </c>
      <c r="B62" s="3" t="s">
        <v>71</v>
      </c>
      <c r="C62" s="2" t="s">
        <v>380</v>
      </c>
      <c r="D62" s="40"/>
    </row>
    <row r="63" spans="1:4" ht="33" x14ac:dyDescent="0.25">
      <c r="A63" s="3" t="s">
        <v>70</v>
      </c>
      <c r="B63" s="3" t="s">
        <v>71</v>
      </c>
      <c r="C63" s="2" t="s">
        <v>381</v>
      </c>
      <c r="D63" s="2"/>
    </row>
    <row r="64" spans="1:4" ht="33" x14ac:dyDescent="0.25">
      <c r="A64" s="3" t="s">
        <v>70</v>
      </c>
      <c r="B64" s="3" t="s">
        <v>71</v>
      </c>
      <c r="C64" s="2" t="s">
        <v>386</v>
      </c>
      <c r="D64" s="2"/>
    </row>
    <row r="65" spans="1:4" ht="33" x14ac:dyDescent="0.25">
      <c r="A65" s="3" t="s">
        <v>70</v>
      </c>
      <c r="B65" s="3" t="s">
        <v>71</v>
      </c>
      <c r="C65" s="2" t="s">
        <v>385</v>
      </c>
      <c r="D65" s="2"/>
    </row>
    <row r="66" spans="1:4" ht="33" x14ac:dyDescent="0.25">
      <c r="A66" s="3" t="s">
        <v>70</v>
      </c>
      <c r="B66" s="3" t="s">
        <v>71</v>
      </c>
      <c r="C66" s="2" t="s">
        <v>382</v>
      </c>
      <c r="D66" s="2"/>
    </row>
    <row r="67" spans="1:4" ht="33" x14ac:dyDescent="0.25">
      <c r="A67" s="3" t="s">
        <v>70</v>
      </c>
      <c r="B67" s="3" t="s">
        <v>71</v>
      </c>
      <c r="C67" s="2" t="s">
        <v>379</v>
      </c>
      <c r="D67" s="2"/>
    </row>
    <row r="68" spans="1:4" ht="33" x14ac:dyDescent="0.25">
      <c r="A68" s="3" t="s">
        <v>70</v>
      </c>
      <c r="B68" s="3" t="s">
        <v>71</v>
      </c>
      <c r="C68" s="2" t="s">
        <v>383</v>
      </c>
      <c r="D68" s="2"/>
    </row>
    <row r="69" spans="1:4" ht="33" x14ac:dyDescent="0.25">
      <c r="A69" s="3" t="s">
        <v>70</v>
      </c>
      <c r="B69" s="3" t="s">
        <v>71</v>
      </c>
      <c r="C69" s="2" t="s">
        <v>384</v>
      </c>
      <c r="D69" s="2"/>
    </row>
    <row r="70" spans="1:4" ht="33" x14ac:dyDescent="0.25">
      <c r="A70" s="3" t="s">
        <v>70</v>
      </c>
      <c r="B70" s="3" t="s">
        <v>71</v>
      </c>
      <c r="C70" s="2" t="s">
        <v>377</v>
      </c>
      <c r="D70" s="2"/>
    </row>
    <row r="71" spans="1:4" ht="33" x14ac:dyDescent="0.25">
      <c r="A71" s="3" t="s">
        <v>70</v>
      </c>
      <c r="B71" s="3" t="s">
        <v>71</v>
      </c>
      <c r="C71" s="2" t="s">
        <v>378</v>
      </c>
      <c r="D71" s="2"/>
    </row>
    <row r="72" spans="1:4" ht="33" x14ac:dyDescent="0.25">
      <c r="A72" s="3" t="s">
        <v>70</v>
      </c>
      <c r="B72" s="3" t="s">
        <v>71</v>
      </c>
      <c r="C72" s="2" t="s">
        <v>375</v>
      </c>
      <c r="D72" s="2"/>
    </row>
    <row r="73" spans="1:4" ht="33" x14ac:dyDescent="0.25">
      <c r="A73" s="3" t="s">
        <v>70</v>
      </c>
      <c r="B73" s="3" t="s">
        <v>71</v>
      </c>
      <c r="C73" s="2" t="s">
        <v>372</v>
      </c>
      <c r="D73" s="2" t="s">
        <v>372</v>
      </c>
    </row>
    <row r="74" spans="1:4" ht="33" x14ac:dyDescent="0.25">
      <c r="A74" s="3" t="s">
        <v>70</v>
      </c>
      <c r="B74" s="3" t="s">
        <v>71</v>
      </c>
      <c r="C74" s="2" t="s">
        <v>376</v>
      </c>
      <c r="D74" s="2"/>
    </row>
    <row r="75" spans="1:4" ht="33" x14ac:dyDescent="0.25">
      <c r="A75" s="3" t="s">
        <v>70</v>
      </c>
      <c r="B75" s="3" t="s">
        <v>71</v>
      </c>
      <c r="C75" s="2" t="s">
        <v>374</v>
      </c>
      <c r="D75" s="2"/>
    </row>
    <row r="76" spans="1:4" ht="33" x14ac:dyDescent="0.25">
      <c r="A76" s="3" t="s">
        <v>70</v>
      </c>
      <c r="B76" s="3" t="s">
        <v>71</v>
      </c>
      <c r="C76" s="2" t="s">
        <v>373</v>
      </c>
      <c r="D76" s="2"/>
    </row>
    <row r="77" spans="1:4" ht="33" x14ac:dyDescent="0.25">
      <c r="A77" s="3" t="s">
        <v>74</v>
      </c>
      <c r="B77" s="3" t="s">
        <v>75</v>
      </c>
      <c r="C77" s="3" t="s">
        <v>74</v>
      </c>
      <c r="D77" s="2"/>
    </row>
    <row r="78" spans="1:4" ht="33" x14ac:dyDescent="0.25">
      <c r="A78" s="3" t="s">
        <v>74</v>
      </c>
      <c r="B78" s="3" t="s">
        <v>75</v>
      </c>
      <c r="C78" s="2" t="s">
        <v>716</v>
      </c>
      <c r="D78" s="63"/>
    </row>
    <row r="79" spans="1:4" ht="33" x14ac:dyDescent="0.25">
      <c r="A79" s="3" t="s">
        <v>74</v>
      </c>
      <c r="B79" s="3" t="s">
        <v>75</v>
      </c>
      <c r="C79" s="2" t="s">
        <v>718</v>
      </c>
      <c r="D79" s="2"/>
    </row>
    <row r="80" spans="1:4" ht="33" x14ac:dyDescent="0.25">
      <c r="A80" s="3" t="s">
        <v>74</v>
      </c>
      <c r="B80" s="3" t="s">
        <v>75</v>
      </c>
      <c r="C80" s="2" t="s">
        <v>714</v>
      </c>
      <c r="D80" s="2"/>
    </row>
    <row r="81" spans="1:4" ht="33" x14ac:dyDescent="0.25">
      <c r="A81" s="3" t="s">
        <v>74</v>
      </c>
      <c r="B81" s="3" t="s">
        <v>75</v>
      </c>
      <c r="C81" s="2" t="s">
        <v>715</v>
      </c>
      <c r="D81" s="2"/>
    </row>
    <row r="82" spans="1:4" ht="33" x14ac:dyDescent="0.25">
      <c r="A82" s="3" t="s">
        <v>74</v>
      </c>
      <c r="B82" s="3" t="s">
        <v>75</v>
      </c>
      <c r="C82" s="2" t="s">
        <v>717</v>
      </c>
      <c r="D82" s="2"/>
    </row>
    <row r="83" spans="1:4" ht="33" x14ac:dyDescent="0.25">
      <c r="A83" s="3" t="s">
        <v>74</v>
      </c>
      <c r="B83" s="3" t="s">
        <v>75</v>
      </c>
      <c r="C83" s="2" t="s">
        <v>698</v>
      </c>
      <c r="D83" s="2" t="s">
        <v>699</v>
      </c>
    </row>
    <row r="84" spans="1:4" ht="33" x14ac:dyDescent="0.25">
      <c r="A84" s="3" t="s">
        <v>74</v>
      </c>
      <c r="B84" s="3" t="s">
        <v>75</v>
      </c>
      <c r="C84" s="2" t="s">
        <v>706</v>
      </c>
      <c r="D84" s="2"/>
    </row>
    <row r="85" spans="1:4" ht="33" x14ac:dyDescent="0.25">
      <c r="A85" s="3" t="s">
        <v>74</v>
      </c>
      <c r="B85" s="3" t="s">
        <v>75</v>
      </c>
      <c r="C85" s="2" t="s">
        <v>709</v>
      </c>
      <c r="D85" s="2"/>
    </row>
    <row r="86" spans="1:4" ht="33" x14ac:dyDescent="0.25">
      <c r="A86" s="3" t="s">
        <v>74</v>
      </c>
      <c r="B86" s="3" t="s">
        <v>75</v>
      </c>
      <c r="C86" s="2" t="s">
        <v>710</v>
      </c>
      <c r="D86" s="2"/>
    </row>
    <row r="87" spans="1:4" ht="33" x14ac:dyDescent="0.25">
      <c r="A87" s="3" t="s">
        <v>74</v>
      </c>
      <c r="B87" s="3" t="s">
        <v>75</v>
      </c>
      <c r="C87" s="2" t="s">
        <v>711</v>
      </c>
      <c r="D87" s="2"/>
    </row>
    <row r="88" spans="1:4" ht="33" x14ac:dyDescent="0.25">
      <c r="A88" s="3" t="s">
        <v>74</v>
      </c>
      <c r="B88" s="3" t="s">
        <v>75</v>
      </c>
      <c r="C88" s="2" t="s">
        <v>713</v>
      </c>
      <c r="D88" s="2"/>
    </row>
    <row r="89" spans="1:4" ht="33" x14ac:dyDescent="0.25">
      <c r="A89" s="3" t="s">
        <v>74</v>
      </c>
      <c r="B89" s="3" t="s">
        <v>75</v>
      </c>
      <c r="C89" s="2" t="s">
        <v>712</v>
      </c>
      <c r="D89" s="2"/>
    </row>
    <row r="90" spans="1:4" ht="33" x14ac:dyDescent="0.25">
      <c r="A90" s="3" t="s">
        <v>74</v>
      </c>
      <c r="B90" s="3" t="s">
        <v>75</v>
      </c>
      <c r="C90" s="2" t="s">
        <v>707</v>
      </c>
      <c r="D90" s="2"/>
    </row>
    <row r="91" spans="1:4" ht="33" x14ac:dyDescent="0.25">
      <c r="A91" s="3" t="s">
        <v>74</v>
      </c>
      <c r="B91" s="3" t="s">
        <v>75</v>
      </c>
      <c r="C91" s="2" t="s">
        <v>708</v>
      </c>
      <c r="D91" s="2"/>
    </row>
    <row r="92" spans="1:4" ht="33" x14ac:dyDescent="0.25">
      <c r="A92" s="3" t="s">
        <v>74</v>
      </c>
      <c r="B92" s="3" t="s">
        <v>75</v>
      </c>
      <c r="C92" s="2" t="s">
        <v>700</v>
      </c>
      <c r="D92" s="2"/>
    </row>
    <row r="93" spans="1:4" ht="33" x14ac:dyDescent="0.25">
      <c r="A93" s="3" t="s">
        <v>74</v>
      </c>
      <c r="B93" s="3" t="s">
        <v>75</v>
      </c>
      <c r="C93" s="2" t="s">
        <v>699</v>
      </c>
      <c r="D93" s="2"/>
    </row>
    <row r="94" spans="1:4" ht="33" x14ac:dyDescent="0.25">
      <c r="A94" s="3" t="s">
        <v>74</v>
      </c>
      <c r="B94" s="3" t="s">
        <v>75</v>
      </c>
      <c r="C94" s="2" t="s">
        <v>702</v>
      </c>
      <c r="D94" s="2"/>
    </row>
    <row r="95" spans="1:4" ht="33" x14ac:dyDescent="0.25">
      <c r="A95" s="3" t="s">
        <v>74</v>
      </c>
      <c r="B95" s="3" t="s">
        <v>75</v>
      </c>
      <c r="C95" s="2" t="s">
        <v>701</v>
      </c>
      <c r="D95" s="2"/>
    </row>
    <row r="96" spans="1:4" ht="33" x14ac:dyDescent="0.25">
      <c r="A96" s="3" t="s">
        <v>74</v>
      </c>
      <c r="B96" s="3" t="s">
        <v>75</v>
      </c>
      <c r="C96" s="2" t="s">
        <v>705</v>
      </c>
      <c r="D96" s="2"/>
    </row>
    <row r="97" spans="1:4" ht="33" x14ac:dyDescent="0.25">
      <c r="A97" s="3" t="s">
        <v>74</v>
      </c>
      <c r="B97" s="3" t="s">
        <v>75</v>
      </c>
      <c r="C97" s="2" t="s">
        <v>703</v>
      </c>
      <c r="D97" s="2"/>
    </row>
    <row r="98" spans="1:4" ht="33" x14ac:dyDescent="0.25">
      <c r="A98" s="3" t="s">
        <v>74</v>
      </c>
      <c r="B98" s="3" t="s">
        <v>75</v>
      </c>
      <c r="C98" s="2" t="s">
        <v>704</v>
      </c>
      <c r="D98" s="2"/>
    </row>
    <row r="99" spans="1:4" ht="33" x14ac:dyDescent="0.25">
      <c r="A99" s="3" t="s">
        <v>74</v>
      </c>
      <c r="B99" s="3" t="s">
        <v>75</v>
      </c>
      <c r="C99" s="2" t="s">
        <v>913</v>
      </c>
      <c r="D99" s="2"/>
    </row>
    <row r="100" spans="1:4" ht="16.5" x14ac:dyDescent="0.25">
      <c r="A100" s="3" t="s">
        <v>18</v>
      </c>
      <c r="B100" s="3" t="s">
        <v>19</v>
      </c>
      <c r="C100" s="3" t="s">
        <v>18</v>
      </c>
      <c r="D100" s="2"/>
    </row>
    <row r="101" spans="1:4" ht="82.5" x14ac:dyDescent="0.25">
      <c r="A101" s="3" t="s">
        <v>18</v>
      </c>
      <c r="B101" s="3" t="s">
        <v>19</v>
      </c>
      <c r="C101" s="41" t="s">
        <v>989</v>
      </c>
      <c r="D101" s="63"/>
    </row>
    <row r="102" spans="1:4" ht="16.5" x14ac:dyDescent="0.25">
      <c r="A102" s="3" t="s">
        <v>18</v>
      </c>
      <c r="B102" s="3" t="s">
        <v>19</v>
      </c>
      <c r="C102" s="2" t="s">
        <v>778</v>
      </c>
      <c r="D102" s="44"/>
    </row>
    <row r="103" spans="1:4" ht="16.5" x14ac:dyDescent="0.25">
      <c r="A103" s="3" t="s">
        <v>18</v>
      </c>
      <c r="B103" s="3" t="s">
        <v>19</v>
      </c>
      <c r="C103" s="2" t="s">
        <v>781</v>
      </c>
      <c r="D103" s="2"/>
    </row>
    <row r="104" spans="1:4" ht="16.5" x14ac:dyDescent="0.25">
      <c r="A104" s="3" t="s">
        <v>18</v>
      </c>
      <c r="B104" s="3" t="s">
        <v>19</v>
      </c>
      <c r="C104" s="2" t="s">
        <v>669</v>
      </c>
      <c r="D104" s="2"/>
    </row>
    <row r="105" spans="1:4" ht="16.5" x14ac:dyDescent="0.25">
      <c r="A105" s="3" t="s">
        <v>18</v>
      </c>
      <c r="B105" s="3" t="s">
        <v>19</v>
      </c>
      <c r="C105" s="2" t="s">
        <v>222</v>
      </c>
      <c r="D105" s="2"/>
    </row>
    <row r="106" spans="1:4" ht="16.5" x14ac:dyDescent="0.25">
      <c r="A106" s="3" t="s">
        <v>18</v>
      </c>
      <c r="B106" s="3" t="s">
        <v>19</v>
      </c>
      <c r="C106" s="2" t="s">
        <v>780</v>
      </c>
      <c r="D106" s="2"/>
    </row>
    <row r="107" spans="1:4" ht="16.5" x14ac:dyDescent="0.25">
      <c r="A107" s="3" t="s">
        <v>18</v>
      </c>
      <c r="B107" s="3" t="s">
        <v>19</v>
      </c>
      <c r="C107" s="2" t="s">
        <v>784</v>
      </c>
      <c r="D107" s="2"/>
    </row>
    <row r="108" spans="1:4" ht="16.5" x14ac:dyDescent="0.25">
      <c r="A108" s="3" t="s">
        <v>18</v>
      </c>
      <c r="B108" s="3" t="s">
        <v>19</v>
      </c>
      <c r="C108" s="2" t="s">
        <v>782</v>
      </c>
      <c r="D108" s="2"/>
    </row>
    <row r="109" spans="1:4" ht="16.5" x14ac:dyDescent="0.25">
      <c r="A109" s="3" t="s">
        <v>18</v>
      </c>
      <c r="B109" s="3" t="s">
        <v>19</v>
      </c>
      <c r="C109" s="2" t="s">
        <v>783</v>
      </c>
      <c r="D109" s="2"/>
    </row>
    <row r="110" spans="1:4" ht="16.5" x14ac:dyDescent="0.25">
      <c r="A110" s="3" t="s">
        <v>18</v>
      </c>
      <c r="B110" s="3" t="s">
        <v>19</v>
      </c>
      <c r="C110" s="2" t="s">
        <v>777</v>
      </c>
      <c r="D110" s="2" t="str">
        <f>Table136[[#This Row],[QH]]</f>
        <v>Thành phố Châu Đốc</v>
      </c>
    </row>
    <row r="111" spans="1:4" ht="16.5" x14ac:dyDescent="0.25">
      <c r="A111" s="3" t="s">
        <v>18</v>
      </c>
      <c r="B111" s="3" t="s">
        <v>19</v>
      </c>
      <c r="C111" s="2" t="s">
        <v>776</v>
      </c>
      <c r="D111" s="2" t="str">
        <f>Table136[[#This Row],[QH]]</f>
        <v>Thành phố Long Xuyên</v>
      </c>
    </row>
    <row r="112" spans="1:4" ht="16.5" x14ac:dyDescent="0.25">
      <c r="A112" s="3" t="s">
        <v>18</v>
      </c>
      <c r="B112" s="3" t="s">
        <v>19</v>
      </c>
      <c r="C112" s="2" t="s">
        <v>779</v>
      </c>
      <c r="D112" s="2"/>
    </row>
    <row r="113" spans="1:4" ht="33" x14ac:dyDescent="0.25">
      <c r="A113" s="3" t="s">
        <v>20</v>
      </c>
      <c r="B113" s="3" t="s">
        <v>21</v>
      </c>
      <c r="C113" s="3" t="s">
        <v>20</v>
      </c>
      <c r="D113" s="2"/>
    </row>
    <row r="114" spans="1:4" ht="33" x14ac:dyDescent="0.25">
      <c r="A114" s="3" t="s">
        <v>20</v>
      </c>
      <c r="B114" s="3" t="s">
        <v>21</v>
      </c>
      <c r="C114" s="2" t="s">
        <v>692</v>
      </c>
      <c r="D114" s="63"/>
    </row>
    <row r="115" spans="1:4" ht="33" x14ac:dyDescent="0.25">
      <c r="A115" s="3" t="s">
        <v>20</v>
      </c>
      <c r="B115" s="3" t="s">
        <v>21</v>
      </c>
      <c r="C115" s="2" t="s">
        <v>697</v>
      </c>
      <c r="D115" s="2"/>
    </row>
    <row r="116" spans="1:4" ht="33" x14ac:dyDescent="0.25">
      <c r="A116" s="3" t="s">
        <v>20</v>
      </c>
      <c r="B116" s="3" t="s">
        <v>21</v>
      </c>
      <c r="C116" s="2" t="s">
        <v>695</v>
      </c>
      <c r="D116" s="2"/>
    </row>
    <row r="117" spans="1:4" ht="33" x14ac:dyDescent="0.25">
      <c r="A117" s="3" t="s">
        <v>20</v>
      </c>
      <c r="B117" s="3" t="s">
        <v>21</v>
      </c>
      <c r="C117" s="2" t="s">
        <v>694</v>
      </c>
      <c r="D117" s="2"/>
    </row>
    <row r="118" spans="1:4" ht="33" x14ac:dyDescent="0.25">
      <c r="A118" s="3" t="s">
        <v>20</v>
      </c>
      <c r="B118" s="3" t="s">
        <v>21</v>
      </c>
      <c r="C118" s="2" t="s">
        <v>693</v>
      </c>
      <c r="D118" s="2"/>
    </row>
    <row r="119" spans="1:4" ht="33" x14ac:dyDescent="0.25">
      <c r="A119" s="3" t="s">
        <v>20</v>
      </c>
      <c r="B119" s="3" t="s">
        <v>21</v>
      </c>
      <c r="C119" s="2" t="s">
        <v>691</v>
      </c>
      <c r="D119" s="2" t="str">
        <f>Table136[[#This Row],[QH]]</f>
        <v>Thành phố Bà Rịa</v>
      </c>
    </row>
    <row r="120" spans="1:4" ht="33" x14ac:dyDescent="0.25">
      <c r="A120" s="3" t="s">
        <v>20</v>
      </c>
      <c r="B120" s="3" t="s">
        <v>21</v>
      </c>
      <c r="C120" s="2" t="s">
        <v>690</v>
      </c>
      <c r="D120" s="2" t="str">
        <f>Table136[[#This Row],[QH]]</f>
        <v>Thành phố Vũng Tàu</v>
      </c>
    </row>
    <row r="121" spans="1:4" ht="33" x14ac:dyDescent="0.25">
      <c r="A121" s="3" t="s">
        <v>20</v>
      </c>
      <c r="B121" s="3" t="s">
        <v>21</v>
      </c>
      <c r="C121" s="2" t="s">
        <v>696</v>
      </c>
      <c r="D121" s="2"/>
    </row>
    <row r="122" spans="1:4" ht="16.5" x14ac:dyDescent="0.25">
      <c r="A122" s="3" t="s">
        <v>22</v>
      </c>
      <c r="B122" s="3" t="s">
        <v>23</v>
      </c>
      <c r="C122" s="3" t="s">
        <v>22</v>
      </c>
      <c r="D122" s="2"/>
    </row>
    <row r="123" spans="1:4" ht="16.5" x14ac:dyDescent="0.25">
      <c r="A123" s="3" t="s">
        <v>22</v>
      </c>
      <c r="B123" s="3" t="s">
        <v>23</v>
      </c>
      <c r="C123" s="2" t="s">
        <v>330</v>
      </c>
      <c r="D123" s="63"/>
    </row>
    <row r="124" spans="1:4" ht="16.5" x14ac:dyDescent="0.25">
      <c r="A124" s="3" t="s">
        <v>22</v>
      </c>
      <c r="B124" s="3" t="s">
        <v>23</v>
      </c>
      <c r="C124" s="2" t="s">
        <v>324</v>
      </c>
      <c r="D124" s="2"/>
    </row>
    <row r="125" spans="1:4" ht="16.5" x14ac:dyDescent="0.25">
      <c r="A125" s="3" t="s">
        <v>22</v>
      </c>
      <c r="B125" s="3" t="s">
        <v>23</v>
      </c>
      <c r="C125" s="2" t="s">
        <v>325</v>
      </c>
      <c r="D125" s="2"/>
    </row>
    <row r="126" spans="1:4" ht="16.5" x14ac:dyDescent="0.25">
      <c r="A126" s="3" t="s">
        <v>22</v>
      </c>
      <c r="B126" s="3" t="s">
        <v>23</v>
      </c>
      <c r="C126" s="2" t="s">
        <v>326</v>
      </c>
      <c r="D126" s="2"/>
    </row>
    <row r="127" spans="1:4" ht="16.5" x14ac:dyDescent="0.25">
      <c r="A127" s="3" t="s">
        <v>22</v>
      </c>
      <c r="B127" s="3" t="s">
        <v>23</v>
      </c>
      <c r="C127" s="2" t="s">
        <v>327</v>
      </c>
      <c r="D127" s="2"/>
    </row>
    <row r="128" spans="1:4" ht="16.5" x14ac:dyDescent="0.25">
      <c r="A128" s="3" t="s">
        <v>22</v>
      </c>
      <c r="B128" s="3" t="s">
        <v>23</v>
      </c>
      <c r="C128" s="2" t="s">
        <v>323</v>
      </c>
      <c r="D128" s="2"/>
    </row>
    <row r="129" spans="1:4" ht="16.5" x14ac:dyDescent="0.25">
      <c r="A129" s="3" t="s">
        <v>22</v>
      </c>
      <c r="B129" s="3" t="s">
        <v>23</v>
      </c>
      <c r="C129" s="2" t="s">
        <v>329</v>
      </c>
      <c r="D129" s="2"/>
    </row>
    <row r="130" spans="1:4" ht="16.5" x14ac:dyDescent="0.25">
      <c r="A130" s="3" t="s">
        <v>22</v>
      </c>
      <c r="B130" s="3" t="s">
        <v>23</v>
      </c>
      <c r="C130" s="2" t="s">
        <v>328</v>
      </c>
      <c r="D130" s="2"/>
    </row>
    <row r="131" spans="1:4" ht="16.5" x14ac:dyDescent="0.25">
      <c r="A131" s="3" t="s">
        <v>22</v>
      </c>
      <c r="B131" s="3" t="s">
        <v>23</v>
      </c>
      <c r="C131" s="2" t="s">
        <v>322</v>
      </c>
      <c r="D131" s="2"/>
    </row>
    <row r="132" spans="1:4" ht="16.5" x14ac:dyDescent="0.25">
      <c r="A132" s="3" t="s">
        <v>22</v>
      </c>
      <c r="B132" s="3" t="s">
        <v>23</v>
      </c>
      <c r="C132" s="2" t="s">
        <v>321</v>
      </c>
      <c r="D132" s="2" t="str">
        <f>Table136[[#This Row],[QH]]</f>
        <v>Thành phố Bắc Giang</v>
      </c>
    </row>
    <row r="133" spans="1:4" ht="16.5" x14ac:dyDescent="0.25">
      <c r="A133" s="3" t="s">
        <v>24</v>
      </c>
      <c r="B133" s="3" t="s">
        <v>25</v>
      </c>
      <c r="C133" s="3" t="s">
        <v>24</v>
      </c>
      <c r="D133" s="2"/>
    </row>
    <row r="134" spans="1:4" ht="16.5" x14ac:dyDescent="0.25">
      <c r="A134" s="3" t="s">
        <v>24</v>
      </c>
      <c r="B134" s="3" t="s">
        <v>25</v>
      </c>
      <c r="C134" s="2" t="s">
        <v>218</v>
      </c>
      <c r="D134" s="63"/>
    </row>
    <row r="135" spans="1:4" ht="16.5" x14ac:dyDescent="0.25">
      <c r="A135" s="3" t="s">
        <v>24</v>
      </c>
      <c r="B135" s="3" t="s">
        <v>25</v>
      </c>
      <c r="C135" s="2" t="s">
        <v>220</v>
      </c>
      <c r="D135" s="2"/>
    </row>
    <row r="136" spans="1:4" ht="16.5" x14ac:dyDescent="0.25">
      <c r="A136" s="3" t="s">
        <v>24</v>
      </c>
      <c r="B136" s="3" t="s">
        <v>25</v>
      </c>
      <c r="C136" s="2" t="s">
        <v>221</v>
      </c>
      <c r="D136" s="2"/>
    </row>
    <row r="137" spans="1:4" ht="16.5" x14ac:dyDescent="0.25">
      <c r="A137" s="3" t="s">
        <v>24</v>
      </c>
      <c r="B137" s="3" t="s">
        <v>25</v>
      </c>
      <c r="C137" s="2" t="s">
        <v>222</v>
      </c>
      <c r="D137" s="2"/>
    </row>
    <row r="138" spans="1:4" ht="16.5" x14ac:dyDescent="0.25">
      <c r="A138" s="3" t="s">
        <v>24</v>
      </c>
      <c r="B138" s="3" t="s">
        <v>25</v>
      </c>
      <c r="C138" s="2" t="s">
        <v>223</v>
      </c>
      <c r="D138" s="2"/>
    </row>
    <row r="139" spans="1:4" ht="16.5" x14ac:dyDescent="0.25">
      <c r="A139" s="3" t="s">
        <v>24</v>
      </c>
      <c r="B139" s="3" t="s">
        <v>25</v>
      </c>
      <c r="C139" s="2" t="s">
        <v>219</v>
      </c>
      <c r="D139" s="2"/>
    </row>
    <row r="140" spans="1:4" ht="16.5" x14ac:dyDescent="0.25">
      <c r="A140" s="3" t="s">
        <v>24</v>
      </c>
      <c r="B140" s="3" t="s">
        <v>25</v>
      </c>
      <c r="C140" s="2" t="s">
        <v>217</v>
      </c>
      <c r="D140" s="2"/>
    </row>
    <row r="141" spans="1:4" ht="16.5" x14ac:dyDescent="0.25">
      <c r="A141" s="3" t="s">
        <v>24</v>
      </c>
      <c r="B141" s="3" t="s">
        <v>25</v>
      </c>
      <c r="C141" s="2" t="s">
        <v>216</v>
      </c>
      <c r="D141" s="2" t="s">
        <v>216</v>
      </c>
    </row>
    <row r="142" spans="1:4" ht="16.5" x14ac:dyDescent="0.25">
      <c r="A142" s="3" t="s">
        <v>26</v>
      </c>
      <c r="B142" s="3" t="s">
        <v>27</v>
      </c>
      <c r="C142" s="3" t="s">
        <v>26</v>
      </c>
      <c r="D142" s="2"/>
    </row>
    <row r="143" spans="1:4" ht="16.5" x14ac:dyDescent="0.25">
      <c r="A143" s="3" t="s">
        <v>26</v>
      </c>
      <c r="B143" s="3" t="s">
        <v>27</v>
      </c>
      <c r="C143" s="2" t="s">
        <v>826</v>
      </c>
      <c r="D143" s="63"/>
    </row>
    <row r="144" spans="1:4" ht="16.5" x14ac:dyDescent="0.25">
      <c r="A144" s="3" t="s">
        <v>26</v>
      </c>
      <c r="B144" s="3" t="s">
        <v>27</v>
      </c>
      <c r="C144" s="2" t="s">
        <v>827</v>
      </c>
      <c r="D144" s="2"/>
    </row>
    <row r="145" spans="1:4" ht="16.5" x14ac:dyDescent="0.25">
      <c r="A145" s="3" t="s">
        <v>26</v>
      </c>
      <c r="B145" s="3" t="s">
        <v>27</v>
      </c>
      <c r="C145" s="2" t="s">
        <v>822</v>
      </c>
      <c r="D145" s="2"/>
    </row>
    <row r="146" spans="1:4" ht="16.5" x14ac:dyDescent="0.25">
      <c r="A146" s="3" t="s">
        <v>26</v>
      </c>
      <c r="B146" s="3" t="s">
        <v>27</v>
      </c>
      <c r="C146" s="2" t="s">
        <v>823</v>
      </c>
      <c r="D146" s="2"/>
    </row>
    <row r="147" spans="1:4" ht="16.5" x14ac:dyDescent="0.25">
      <c r="A147" s="3" t="s">
        <v>26</v>
      </c>
      <c r="B147" s="3" t="s">
        <v>27</v>
      </c>
      <c r="C147" s="2" t="s">
        <v>824</v>
      </c>
      <c r="D147" s="2"/>
    </row>
    <row r="148" spans="1:4" ht="16.5" x14ac:dyDescent="0.25">
      <c r="A148" s="3" t="s">
        <v>26</v>
      </c>
      <c r="B148" s="3" t="s">
        <v>27</v>
      </c>
      <c r="C148" s="2" t="s">
        <v>821</v>
      </c>
      <c r="D148" s="2" t="str">
        <f>Table136[[#This Row],[QH]]</f>
        <v>Thành phố Bạc Liêu</v>
      </c>
    </row>
    <row r="149" spans="1:4" ht="16.5" x14ac:dyDescent="0.25">
      <c r="A149" s="3" t="s">
        <v>26</v>
      </c>
      <c r="B149" s="3" t="s">
        <v>27</v>
      </c>
      <c r="C149" s="2" t="s">
        <v>825</v>
      </c>
      <c r="D149" s="2"/>
    </row>
    <row r="150" spans="1:4" ht="16.5" x14ac:dyDescent="0.25">
      <c r="A150" s="3" t="s">
        <v>28</v>
      </c>
      <c r="B150" s="3" t="s">
        <v>29</v>
      </c>
      <c r="C150" s="3" t="s">
        <v>28</v>
      </c>
      <c r="D150" s="2"/>
    </row>
    <row r="151" spans="1:4" ht="16.5" x14ac:dyDescent="0.25">
      <c r="A151" s="3" t="s">
        <v>28</v>
      </c>
      <c r="B151" s="3" t="s">
        <v>29</v>
      </c>
      <c r="C151" s="2" t="s">
        <v>358</v>
      </c>
      <c r="D151" s="63"/>
    </row>
    <row r="152" spans="1:4" ht="16.5" x14ac:dyDescent="0.25">
      <c r="A152" s="3" t="s">
        <v>28</v>
      </c>
      <c r="B152" s="3" t="s">
        <v>29</v>
      </c>
      <c r="C152" s="2" t="s">
        <v>359</v>
      </c>
      <c r="D152" s="2"/>
    </row>
    <row r="153" spans="1:4" ht="16.5" x14ac:dyDescent="0.25">
      <c r="A153" s="3" t="s">
        <v>28</v>
      </c>
      <c r="B153" s="3" t="s">
        <v>29</v>
      </c>
      <c r="C153" s="2" t="s">
        <v>355</v>
      </c>
      <c r="D153" s="2"/>
    </row>
    <row r="154" spans="1:4" ht="16.5" x14ac:dyDescent="0.25">
      <c r="A154" s="3" t="s">
        <v>28</v>
      </c>
      <c r="B154" s="3" t="s">
        <v>29</v>
      </c>
      <c r="C154" s="2" t="s">
        <v>357</v>
      </c>
      <c r="D154" s="2"/>
    </row>
    <row r="155" spans="1:4" ht="16.5" x14ac:dyDescent="0.25">
      <c r="A155" s="3" t="s">
        <v>28</v>
      </c>
      <c r="B155" s="3" t="s">
        <v>29</v>
      </c>
      <c r="C155" s="2" t="s">
        <v>356</v>
      </c>
      <c r="D155" s="2"/>
    </row>
    <row r="156" spans="1:4" ht="16.5" x14ac:dyDescent="0.25">
      <c r="A156" s="3" t="s">
        <v>28</v>
      </c>
      <c r="B156" s="3" t="s">
        <v>29</v>
      </c>
      <c r="C156" s="2" t="s">
        <v>354</v>
      </c>
      <c r="D156" s="2"/>
    </row>
    <row r="157" spans="1:4" ht="16.5" x14ac:dyDescent="0.25">
      <c r="A157" s="3" t="s">
        <v>28</v>
      </c>
      <c r="B157" s="3" t="s">
        <v>29</v>
      </c>
      <c r="C157" s="2" t="s">
        <v>353</v>
      </c>
      <c r="D157" s="2" t="str">
        <f>Table136[[#This Row],[QH]]</f>
        <v>Thành phố Bắc Ninh</v>
      </c>
    </row>
    <row r="158" spans="1:4" ht="16.5" x14ac:dyDescent="0.25">
      <c r="A158" s="3" t="s">
        <v>28</v>
      </c>
      <c r="B158" s="3" t="s">
        <v>29</v>
      </c>
      <c r="C158" s="2" t="s">
        <v>914</v>
      </c>
      <c r="D158" s="2"/>
    </row>
    <row r="159" spans="1:4" ht="16.5" x14ac:dyDescent="0.25">
      <c r="A159" s="3" t="s">
        <v>30</v>
      </c>
      <c r="B159" s="3" t="s">
        <v>31</v>
      </c>
      <c r="C159" s="3" t="s">
        <v>30</v>
      </c>
      <c r="D159" s="2"/>
    </row>
    <row r="160" spans="1:4" ht="16.5" x14ac:dyDescent="0.25">
      <c r="A160" s="3" t="s">
        <v>30</v>
      </c>
      <c r="B160" s="3" t="s">
        <v>31</v>
      </c>
      <c r="C160" s="2" t="s">
        <v>748</v>
      </c>
      <c r="D160" s="63"/>
    </row>
    <row r="161" spans="1:4" ht="16.5" x14ac:dyDescent="0.25">
      <c r="A161" s="3" t="s">
        <v>30</v>
      </c>
      <c r="B161" s="3" t="s">
        <v>31</v>
      </c>
      <c r="C161" s="2" t="s">
        <v>747</v>
      </c>
      <c r="D161" s="2"/>
    </row>
    <row r="162" spans="1:4" ht="16.5" x14ac:dyDescent="0.25">
      <c r="A162" s="3" t="s">
        <v>30</v>
      </c>
      <c r="B162" s="3" t="s">
        <v>31</v>
      </c>
      <c r="C162" s="2" t="s">
        <v>669</v>
      </c>
      <c r="D162" s="2"/>
    </row>
    <row r="163" spans="1:4" ht="16.5" x14ac:dyDescent="0.25">
      <c r="A163" s="3" t="s">
        <v>30</v>
      </c>
      <c r="B163" s="3" t="s">
        <v>31</v>
      </c>
      <c r="C163" s="2" t="s">
        <v>744</v>
      </c>
      <c r="D163" s="2"/>
    </row>
    <row r="164" spans="1:4" ht="16.5" x14ac:dyDescent="0.25">
      <c r="A164" s="3" t="s">
        <v>30</v>
      </c>
      <c r="B164" s="3" t="s">
        <v>31</v>
      </c>
      <c r="C164" s="2" t="s">
        <v>746</v>
      </c>
      <c r="D164" s="2"/>
    </row>
    <row r="165" spans="1:4" ht="16.5" x14ac:dyDescent="0.25">
      <c r="A165" s="3" t="s">
        <v>30</v>
      </c>
      <c r="B165" s="3" t="s">
        <v>31</v>
      </c>
      <c r="C165" s="2" t="s">
        <v>750</v>
      </c>
      <c r="D165" s="2"/>
    </row>
    <row r="166" spans="1:4" ht="16.5" x14ac:dyDescent="0.25">
      <c r="A166" s="3" t="s">
        <v>30</v>
      </c>
      <c r="B166" s="3" t="s">
        <v>31</v>
      </c>
      <c r="C166" s="2" t="s">
        <v>745</v>
      </c>
      <c r="D166" s="2"/>
    </row>
    <row r="167" spans="1:4" ht="16.5" x14ac:dyDescent="0.25">
      <c r="A167" s="3" t="s">
        <v>30</v>
      </c>
      <c r="B167" s="3" t="s">
        <v>31</v>
      </c>
      <c r="C167" s="2" t="s">
        <v>749</v>
      </c>
      <c r="D167" s="2"/>
    </row>
    <row r="168" spans="1:4" ht="16.5" x14ac:dyDescent="0.25">
      <c r="A168" s="3" t="s">
        <v>30</v>
      </c>
      <c r="B168" s="3" t="s">
        <v>31</v>
      </c>
      <c r="C168" s="2" t="s">
        <v>743</v>
      </c>
      <c r="D168" s="2" t="str">
        <f>Table136[[#This Row],[QH]]</f>
        <v>Thành phố Bến Tre</v>
      </c>
    </row>
    <row r="169" spans="1:4" ht="16.5" x14ac:dyDescent="0.25">
      <c r="A169" s="3" t="s">
        <v>32</v>
      </c>
      <c r="B169" s="3" t="s">
        <v>33</v>
      </c>
      <c r="C169" s="3" t="s">
        <v>32</v>
      </c>
      <c r="D169" s="2"/>
    </row>
    <row r="170" spans="1:4" ht="82.5" x14ac:dyDescent="0.25">
      <c r="A170" s="3" t="s">
        <v>32</v>
      </c>
      <c r="B170" s="3" t="s">
        <v>33</v>
      </c>
      <c r="C170" s="62" t="s">
        <v>999</v>
      </c>
      <c r="D170" s="61"/>
    </row>
    <row r="171" spans="1:4" ht="16.5" x14ac:dyDescent="0.25">
      <c r="A171" s="3" t="s">
        <v>32</v>
      </c>
      <c r="B171" s="3" t="s">
        <v>33</v>
      </c>
      <c r="C171" s="2" t="s">
        <v>381</v>
      </c>
      <c r="D171" s="61"/>
    </row>
    <row r="172" spans="1:4" ht="16.5" x14ac:dyDescent="0.25">
      <c r="A172" s="3" t="s">
        <v>32</v>
      </c>
      <c r="B172" s="3" t="s">
        <v>33</v>
      </c>
      <c r="C172" s="2" t="s">
        <v>552</v>
      </c>
      <c r="D172" s="2"/>
    </row>
    <row r="173" spans="1:4" ht="16.5" x14ac:dyDescent="0.25">
      <c r="A173" s="3" t="s">
        <v>32</v>
      </c>
      <c r="B173" s="3" t="s">
        <v>33</v>
      </c>
      <c r="C173" s="2" t="s">
        <v>556</v>
      </c>
      <c r="D173" s="2"/>
    </row>
    <row r="174" spans="1:4" ht="16.5" x14ac:dyDescent="0.25">
      <c r="A174" s="3" t="s">
        <v>32</v>
      </c>
      <c r="B174" s="3" t="s">
        <v>33</v>
      </c>
      <c r="C174" s="2" t="s">
        <v>553</v>
      </c>
      <c r="D174" s="2"/>
    </row>
    <row r="175" spans="1:4" ht="16.5" x14ac:dyDescent="0.25">
      <c r="A175" s="3" t="s">
        <v>32</v>
      </c>
      <c r="B175" s="3" t="s">
        <v>33</v>
      </c>
      <c r="C175" s="2" t="s">
        <v>555</v>
      </c>
      <c r="D175" s="2"/>
    </row>
    <row r="176" spans="1:4" ht="16.5" x14ac:dyDescent="0.25">
      <c r="A176" s="3" t="s">
        <v>32</v>
      </c>
      <c r="B176" s="3" t="s">
        <v>33</v>
      </c>
      <c r="C176" s="2" t="s">
        <v>558</v>
      </c>
      <c r="D176" s="2"/>
    </row>
    <row r="177" spans="1:4" ht="16.5" x14ac:dyDescent="0.25">
      <c r="A177" s="3" t="s">
        <v>32</v>
      </c>
      <c r="B177" s="3" t="s">
        <v>33</v>
      </c>
      <c r="C177" s="2" t="s">
        <v>559</v>
      </c>
      <c r="D177" s="2"/>
    </row>
    <row r="178" spans="1:4" ht="16.5" x14ac:dyDescent="0.25">
      <c r="A178" s="3" t="s">
        <v>32</v>
      </c>
      <c r="B178" s="3" t="s">
        <v>33</v>
      </c>
      <c r="C178" s="2" t="s">
        <v>554</v>
      </c>
      <c r="D178" s="2"/>
    </row>
    <row r="179" spans="1:4" ht="16.5" x14ac:dyDescent="0.25">
      <c r="A179" s="3" t="s">
        <v>32</v>
      </c>
      <c r="B179" s="3" t="s">
        <v>33</v>
      </c>
      <c r="C179" s="2" t="s">
        <v>915</v>
      </c>
      <c r="D179" s="2"/>
    </row>
    <row r="180" spans="1:4" ht="16.5" x14ac:dyDescent="0.25">
      <c r="A180" s="3" t="s">
        <v>32</v>
      </c>
      <c r="B180" s="3" t="s">
        <v>33</v>
      </c>
      <c r="C180" s="2" t="s">
        <v>557</v>
      </c>
      <c r="D180" s="2"/>
    </row>
    <row r="181" spans="1:4" ht="16.5" x14ac:dyDescent="0.25">
      <c r="A181" s="3" t="s">
        <v>32</v>
      </c>
      <c r="B181" s="3" t="s">
        <v>33</v>
      </c>
      <c r="C181" s="2" t="s">
        <v>916</v>
      </c>
      <c r="D181" s="2"/>
    </row>
    <row r="182" spans="1:4" ht="16.5" x14ac:dyDescent="0.25">
      <c r="A182" s="14" t="s">
        <v>34</v>
      </c>
      <c r="B182" s="14" t="s">
        <v>35</v>
      </c>
      <c r="C182" s="64" t="s">
        <v>34</v>
      </c>
      <c r="D182" s="2"/>
    </row>
    <row r="183" spans="1:4" ht="16.5" x14ac:dyDescent="0.25">
      <c r="A183" s="3" t="s">
        <v>34</v>
      </c>
      <c r="B183" s="3" t="s">
        <v>35</v>
      </c>
      <c r="C183" s="2" t="s">
        <v>678</v>
      </c>
      <c r="D183" s="61"/>
    </row>
    <row r="184" spans="1:4" ht="16.5" x14ac:dyDescent="0.25">
      <c r="A184" s="3" t="s">
        <v>34</v>
      </c>
      <c r="B184" s="3" t="s">
        <v>35</v>
      </c>
      <c r="C184" s="2" t="s">
        <v>673</v>
      </c>
      <c r="D184" s="2"/>
    </row>
    <row r="185" spans="1:4" ht="16.5" x14ac:dyDescent="0.25">
      <c r="A185" s="3" t="s">
        <v>34</v>
      </c>
      <c r="B185" s="3" t="s">
        <v>35</v>
      </c>
      <c r="C185" s="2" t="s">
        <v>674</v>
      </c>
      <c r="D185" s="2"/>
    </row>
    <row r="186" spans="1:4" ht="16.5" x14ac:dyDescent="0.25">
      <c r="A186" s="3" t="s">
        <v>34</v>
      </c>
      <c r="B186" s="3" t="s">
        <v>35</v>
      </c>
      <c r="C186" s="2" t="s">
        <v>676</v>
      </c>
      <c r="D186" s="2"/>
    </row>
    <row r="187" spans="1:4" ht="16.5" x14ac:dyDescent="0.25">
      <c r="A187" s="3" t="s">
        <v>34</v>
      </c>
      <c r="B187" s="3" t="s">
        <v>35</v>
      </c>
      <c r="C187" s="2" t="s">
        <v>917</v>
      </c>
      <c r="D187" s="2"/>
    </row>
    <row r="188" spans="1:4" ht="16.5" x14ac:dyDescent="0.25">
      <c r="A188" s="3" t="s">
        <v>34</v>
      </c>
      <c r="B188" s="3" t="s">
        <v>35</v>
      </c>
      <c r="C188" s="2" t="s">
        <v>672</v>
      </c>
      <c r="D188" s="2" t="str">
        <f>Table136[[#This Row],[QH]]</f>
        <v>Thành phố Thủ Dầu Một</v>
      </c>
    </row>
    <row r="189" spans="1:4" ht="16.5" x14ac:dyDescent="0.25">
      <c r="A189" s="3" t="s">
        <v>34</v>
      </c>
      <c r="B189" s="3" t="s">
        <v>35</v>
      </c>
      <c r="C189" s="2" t="s">
        <v>918</v>
      </c>
      <c r="D189" s="2"/>
    </row>
    <row r="190" spans="1:4" ht="16.5" x14ac:dyDescent="0.25">
      <c r="A190" s="3" t="s">
        <v>34</v>
      </c>
      <c r="B190" s="3" t="s">
        <v>35</v>
      </c>
      <c r="C190" s="2" t="s">
        <v>675</v>
      </c>
      <c r="D190" s="2"/>
    </row>
    <row r="191" spans="1:4" ht="16.5" x14ac:dyDescent="0.25">
      <c r="A191" s="3" t="s">
        <v>34</v>
      </c>
      <c r="B191" s="3" t="s">
        <v>35</v>
      </c>
      <c r="C191" s="2" t="s">
        <v>1000</v>
      </c>
      <c r="D191" s="61"/>
    </row>
    <row r="192" spans="1:4" ht="16.5" x14ac:dyDescent="0.25">
      <c r="A192" s="3" t="s">
        <v>34</v>
      </c>
      <c r="B192" s="3" t="s">
        <v>35</v>
      </c>
      <c r="C192" s="2" t="s">
        <v>677</v>
      </c>
      <c r="D192" s="2"/>
    </row>
    <row r="193" spans="1:4" ht="16.5" x14ac:dyDescent="0.25">
      <c r="A193" s="14" t="s">
        <v>36</v>
      </c>
      <c r="B193" s="14" t="s">
        <v>37</v>
      </c>
      <c r="C193" s="14" t="s">
        <v>36</v>
      </c>
      <c r="D193" s="2"/>
    </row>
    <row r="194" spans="1:4" ht="16.5" x14ac:dyDescent="0.25">
      <c r="A194" s="3" t="s">
        <v>36</v>
      </c>
      <c r="B194" s="3" t="s">
        <v>37</v>
      </c>
      <c r="C194" s="2" t="s">
        <v>662</v>
      </c>
      <c r="D194" s="63"/>
    </row>
    <row r="195" spans="1:4" ht="16.5" x14ac:dyDescent="0.25">
      <c r="A195" s="3" t="s">
        <v>36</v>
      </c>
      <c r="B195" s="3" t="s">
        <v>37</v>
      </c>
      <c r="C195" s="2" t="s">
        <v>659</v>
      </c>
      <c r="D195" s="2"/>
    </row>
    <row r="196" spans="1:4" ht="16.5" x14ac:dyDescent="0.25">
      <c r="A196" s="3" t="s">
        <v>36</v>
      </c>
      <c r="B196" s="3" t="s">
        <v>37</v>
      </c>
      <c r="C196" s="2" t="s">
        <v>657</v>
      </c>
      <c r="D196" s="2"/>
    </row>
    <row r="197" spans="1:4" ht="16.5" x14ac:dyDescent="0.25">
      <c r="A197" s="3" t="s">
        <v>36</v>
      </c>
      <c r="B197" s="3" t="s">
        <v>37</v>
      </c>
      <c r="C197" s="2" t="s">
        <v>663</v>
      </c>
      <c r="D197" s="2"/>
    </row>
    <row r="198" spans="1:4" ht="16.5" x14ac:dyDescent="0.25">
      <c r="A198" s="3" t="s">
        <v>36</v>
      </c>
      <c r="B198" s="3" t="s">
        <v>37</v>
      </c>
      <c r="C198" s="2" t="s">
        <v>661</v>
      </c>
      <c r="D198" s="2"/>
    </row>
    <row r="199" spans="1:4" ht="16.5" x14ac:dyDescent="0.25">
      <c r="A199" s="3" t="s">
        <v>36</v>
      </c>
      <c r="B199" s="3" t="s">
        <v>37</v>
      </c>
      <c r="C199" s="2" t="s">
        <v>660</v>
      </c>
      <c r="D199" s="2"/>
    </row>
    <row r="200" spans="1:4" ht="16.5" x14ac:dyDescent="0.25">
      <c r="A200" s="3" t="s">
        <v>36</v>
      </c>
      <c r="B200" s="3" t="s">
        <v>37</v>
      </c>
      <c r="C200" s="2" t="s">
        <v>658</v>
      </c>
      <c r="D200" s="2"/>
    </row>
    <row r="201" spans="1:4" ht="16.5" x14ac:dyDescent="0.25">
      <c r="A201" s="3" t="s">
        <v>36</v>
      </c>
      <c r="B201" s="3" t="s">
        <v>37</v>
      </c>
      <c r="C201" s="2" t="s">
        <v>664</v>
      </c>
      <c r="D201" s="2"/>
    </row>
    <row r="202" spans="1:4" ht="16.5" x14ac:dyDescent="0.25">
      <c r="A202" s="3" t="s">
        <v>36</v>
      </c>
      <c r="B202" s="3" t="s">
        <v>37</v>
      </c>
      <c r="C202" s="2" t="s">
        <v>655</v>
      </c>
      <c r="D202" s="2"/>
    </row>
    <row r="203" spans="1:4" ht="16.5" x14ac:dyDescent="0.25">
      <c r="A203" s="3" t="s">
        <v>36</v>
      </c>
      <c r="B203" s="3" t="s">
        <v>37</v>
      </c>
      <c r="C203" s="2" t="s">
        <v>656</v>
      </c>
      <c r="D203" s="2"/>
    </row>
    <row r="204" spans="1:4" ht="16.5" x14ac:dyDescent="0.25">
      <c r="A204" s="3" t="s">
        <v>36</v>
      </c>
      <c r="B204" s="3" t="s">
        <v>37</v>
      </c>
      <c r="C204" s="2" t="s">
        <v>654</v>
      </c>
      <c r="D204" s="2" t="s">
        <v>655</v>
      </c>
    </row>
    <row r="205" spans="1:4" ht="16.5" x14ac:dyDescent="0.25">
      <c r="A205" s="14" t="s">
        <v>38</v>
      </c>
      <c r="B205" s="14" t="s">
        <v>39</v>
      </c>
      <c r="C205" s="14" t="s">
        <v>38</v>
      </c>
      <c r="D205" s="2"/>
    </row>
    <row r="206" spans="1:4" ht="16.5" x14ac:dyDescent="0.25">
      <c r="A206" s="3" t="s">
        <v>38</v>
      </c>
      <c r="B206" s="3" t="s">
        <v>39</v>
      </c>
      <c r="C206" s="2" t="s">
        <v>587</v>
      </c>
      <c r="D206" s="63"/>
    </row>
    <row r="207" spans="1:4" ht="16.5" x14ac:dyDescent="0.25">
      <c r="A207" s="3" t="s">
        <v>38</v>
      </c>
      <c r="B207" s="3" t="s">
        <v>39</v>
      </c>
      <c r="C207" s="2" t="s">
        <v>591</v>
      </c>
      <c r="D207" s="2"/>
    </row>
    <row r="208" spans="1:4" ht="16.5" x14ac:dyDescent="0.25">
      <c r="A208" s="3" t="s">
        <v>38</v>
      </c>
      <c r="B208" s="3" t="s">
        <v>39</v>
      </c>
      <c r="C208" s="2" t="s">
        <v>592</v>
      </c>
      <c r="D208" s="2"/>
    </row>
    <row r="209" spans="1:4" ht="16.5" x14ac:dyDescent="0.25">
      <c r="A209" s="3" t="s">
        <v>38</v>
      </c>
      <c r="B209" s="3" t="s">
        <v>39</v>
      </c>
      <c r="C209" s="2" t="s">
        <v>588</v>
      </c>
      <c r="D209" s="2"/>
    </row>
    <row r="210" spans="1:4" ht="16.5" x14ac:dyDescent="0.25">
      <c r="A210" s="3" t="s">
        <v>38</v>
      </c>
      <c r="B210" s="3" t="s">
        <v>39</v>
      </c>
      <c r="C210" s="2" t="s">
        <v>589</v>
      </c>
      <c r="D210" s="2"/>
    </row>
    <row r="211" spans="1:4" ht="16.5" x14ac:dyDescent="0.25">
      <c r="A211" s="3" t="s">
        <v>38</v>
      </c>
      <c r="B211" s="3" t="s">
        <v>39</v>
      </c>
      <c r="C211" s="2" t="s">
        <v>593</v>
      </c>
      <c r="D211" s="2"/>
    </row>
    <row r="212" spans="1:4" ht="16.5" x14ac:dyDescent="0.25">
      <c r="A212" s="3" t="s">
        <v>38</v>
      </c>
      <c r="B212" s="3" t="s">
        <v>39</v>
      </c>
      <c r="C212" s="2" t="s">
        <v>590</v>
      </c>
      <c r="D212" s="2"/>
    </row>
    <row r="213" spans="1:4" ht="16.5" x14ac:dyDescent="0.25">
      <c r="A213" s="3" t="s">
        <v>38</v>
      </c>
      <c r="B213" s="3" t="s">
        <v>39</v>
      </c>
      <c r="C213" s="2" t="s">
        <v>586</v>
      </c>
      <c r="D213" s="2"/>
    </row>
    <row r="214" spans="1:4" ht="16.5" x14ac:dyDescent="0.25">
      <c r="A214" s="3" t="s">
        <v>38</v>
      </c>
      <c r="B214" s="3" t="s">
        <v>39</v>
      </c>
      <c r="C214" s="2" t="s">
        <v>584</v>
      </c>
      <c r="D214" s="2" t="str">
        <f>Table136[[#This Row],[QH]]</f>
        <v>Thành phố Phan Thiết</v>
      </c>
    </row>
    <row r="215" spans="1:4" ht="16.5" x14ac:dyDescent="0.25">
      <c r="A215" s="3" t="s">
        <v>38</v>
      </c>
      <c r="B215" s="3" t="s">
        <v>39</v>
      </c>
      <c r="C215" s="2" t="s">
        <v>585</v>
      </c>
      <c r="D215" s="2"/>
    </row>
    <row r="216" spans="1:4" ht="16.5" x14ac:dyDescent="0.25">
      <c r="A216" s="14" t="s">
        <v>40</v>
      </c>
      <c r="B216" s="14" t="s">
        <v>41</v>
      </c>
      <c r="C216" s="14" t="s">
        <v>40</v>
      </c>
      <c r="D216" s="2"/>
    </row>
    <row r="217" spans="1:4" ht="16.5" x14ac:dyDescent="0.25">
      <c r="A217" s="3" t="s">
        <v>40</v>
      </c>
      <c r="B217" s="3" t="s">
        <v>41</v>
      </c>
      <c r="C217" s="2" t="s">
        <v>832</v>
      </c>
      <c r="D217" s="63"/>
    </row>
    <row r="218" spans="1:4" ht="16.5" x14ac:dyDescent="0.25">
      <c r="A218" s="3" t="s">
        <v>40</v>
      </c>
      <c r="B218" s="3" t="s">
        <v>41</v>
      </c>
      <c r="C218" s="2" t="s">
        <v>833</v>
      </c>
      <c r="D218" s="2"/>
    </row>
    <row r="219" spans="1:4" ht="16.5" x14ac:dyDescent="0.25">
      <c r="A219" s="3" t="s">
        <v>40</v>
      </c>
      <c r="B219" s="3" t="s">
        <v>41</v>
      </c>
      <c r="C219" s="2" t="s">
        <v>834</v>
      </c>
      <c r="D219" s="2"/>
    </row>
    <row r="220" spans="1:4" ht="16.5" x14ac:dyDescent="0.25">
      <c r="A220" s="3" t="s">
        <v>40</v>
      </c>
      <c r="B220" s="3" t="s">
        <v>41</v>
      </c>
      <c r="C220" s="2" t="s">
        <v>835</v>
      </c>
      <c r="D220" s="2"/>
    </row>
    <row r="221" spans="1:4" ht="16.5" x14ac:dyDescent="0.25">
      <c r="A221" s="3" t="s">
        <v>40</v>
      </c>
      <c r="B221" s="3" t="s">
        <v>41</v>
      </c>
      <c r="C221" s="2" t="s">
        <v>780</v>
      </c>
      <c r="D221" s="2"/>
    </row>
    <row r="222" spans="1:4" ht="16.5" x14ac:dyDescent="0.25">
      <c r="A222" s="3" t="s">
        <v>40</v>
      </c>
      <c r="B222" s="3" t="s">
        <v>41</v>
      </c>
      <c r="C222" s="2" t="s">
        <v>830</v>
      </c>
      <c r="D222" s="2"/>
    </row>
    <row r="223" spans="1:4" ht="16.5" x14ac:dyDescent="0.25">
      <c r="A223" s="3" t="s">
        <v>40</v>
      </c>
      <c r="B223" s="3" t="s">
        <v>41</v>
      </c>
      <c r="C223" s="2" t="s">
        <v>831</v>
      </c>
      <c r="D223" s="2"/>
    </row>
    <row r="224" spans="1:4" ht="16.5" x14ac:dyDescent="0.25">
      <c r="A224" s="3" t="s">
        <v>40</v>
      </c>
      <c r="B224" s="3" t="s">
        <v>41</v>
      </c>
      <c r="C224" s="2" t="s">
        <v>829</v>
      </c>
      <c r="D224" s="2"/>
    </row>
    <row r="225" spans="1:4" ht="16.5" x14ac:dyDescent="0.25">
      <c r="A225" s="3" t="s">
        <v>40</v>
      </c>
      <c r="B225" s="3" t="s">
        <v>41</v>
      </c>
      <c r="C225" s="2" t="s">
        <v>828</v>
      </c>
      <c r="D225" s="2" t="str">
        <f>Table136[[#This Row],[QH]]</f>
        <v>Thành phố Cà Mau</v>
      </c>
    </row>
    <row r="226" spans="1:4" ht="16.5" x14ac:dyDescent="0.25">
      <c r="A226" s="3" t="s">
        <v>44</v>
      </c>
      <c r="B226" s="3" t="s">
        <v>45</v>
      </c>
      <c r="C226" s="3" t="s">
        <v>44</v>
      </c>
      <c r="D226" s="2"/>
    </row>
    <row r="227" spans="1:4" ht="16.5" x14ac:dyDescent="0.25">
      <c r="A227" s="3" t="s">
        <v>44</v>
      </c>
      <c r="B227" s="3" t="s">
        <v>45</v>
      </c>
      <c r="C227" s="2" t="s">
        <v>209</v>
      </c>
      <c r="D227" s="63"/>
    </row>
    <row r="228" spans="1:4" ht="16.5" x14ac:dyDescent="0.25">
      <c r="A228" s="3" t="s">
        <v>44</v>
      </c>
      <c r="B228" s="3" t="s">
        <v>45</v>
      </c>
      <c r="C228" s="2" t="s">
        <v>208</v>
      </c>
      <c r="D228" s="2"/>
    </row>
    <row r="229" spans="1:4" ht="16.5" x14ac:dyDescent="0.25">
      <c r="A229" s="3" t="s">
        <v>44</v>
      </c>
      <c r="B229" s="3" t="s">
        <v>45</v>
      </c>
      <c r="C229" s="2" t="s">
        <v>212</v>
      </c>
      <c r="D229" s="2"/>
    </row>
    <row r="230" spans="1:4" ht="16.5" x14ac:dyDescent="0.25">
      <c r="A230" s="3" t="s">
        <v>44</v>
      </c>
      <c r="B230" s="3" t="s">
        <v>45</v>
      </c>
      <c r="C230" s="2" t="s">
        <v>210</v>
      </c>
      <c r="D230" s="2"/>
    </row>
    <row r="231" spans="1:4" ht="16.5" x14ac:dyDescent="0.25">
      <c r="A231" s="3" t="s">
        <v>44</v>
      </c>
      <c r="B231" s="3" t="s">
        <v>45</v>
      </c>
      <c r="C231" s="2" t="s">
        <v>213</v>
      </c>
      <c r="D231" s="2"/>
    </row>
    <row r="232" spans="1:4" ht="16.5" x14ac:dyDescent="0.25">
      <c r="A232" s="3" t="s">
        <v>44</v>
      </c>
      <c r="B232" s="3" t="s">
        <v>45</v>
      </c>
      <c r="C232" s="2" t="s">
        <v>214</v>
      </c>
      <c r="D232" s="2"/>
    </row>
    <row r="233" spans="1:4" ht="16.5" x14ac:dyDescent="0.25">
      <c r="A233" s="3" t="s">
        <v>44</v>
      </c>
      <c r="B233" s="3" t="s">
        <v>45</v>
      </c>
      <c r="C233" s="2" t="s">
        <v>919</v>
      </c>
      <c r="D233" s="2"/>
    </row>
    <row r="234" spans="1:4" ht="16.5" x14ac:dyDescent="0.25">
      <c r="A234" s="3" t="s">
        <v>44</v>
      </c>
      <c r="B234" s="3" t="s">
        <v>45</v>
      </c>
      <c r="C234" s="2" t="s">
        <v>215</v>
      </c>
      <c r="D234" s="2"/>
    </row>
    <row r="235" spans="1:4" ht="16.5" x14ac:dyDescent="0.25">
      <c r="A235" s="3" t="s">
        <v>44</v>
      </c>
      <c r="B235" s="3" t="s">
        <v>45</v>
      </c>
      <c r="C235" s="2" t="s">
        <v>211</v>
      </c>
      <c r="D235" s="2"/>
    </row>
    <row r="236" spans="1:4" ht="16.5" x14ac:dyDescent="0.25">
      <c r="A236" s="3" t="s">
        <v>44</v>
      </c>
      <c r="B236" s="3" t="s">
        <v>45</v>
      </c>
      <c r="C236" s="2" t="s">
        <v>207</v>
      </c>
      <c r="D236" s="2" t="s">
        <v>207</v>
      </c>
    </row>
    <row r="237" spans="1:4" ht="16.5" x14ac:dyDescent="0.25">
      <c r="A237" s="3" t="s">
        <v>48</v>
      </c>
      <c r="B237" s="3" t="s">
        <v>49</v>
      </c>
      <c r="C237" s="3" t="s">
        <v>48</v>
      </c>
      <c r="D237" s="2"/>
    </row>
    <row r="238" spans="1:4" ht="16.5" x14ac:dyDescent="0.25">
      <c r="A238" s="3" t="s">
        <v>48</v>
      </c>
      <c r="B238" s="3" t="s">
        <v>49</v>
      </c>
      <c r="C238" s="2" t="s">
        <v>625</v>
      </c>
      <c r="D238" s="63"/>
    </row>
    <row r="239" spans="1:4" ht="16.5" x14ac:dyDescent="0.25">
      <c r="A239" s="3" t="s">
        <v>48</v>
      </c>
      <c r="B239" s="3" t="s">
        <v>49</v>
      </c>
      <c r="C239" s="2" t="s">
        <v>635</v>
      </c>
      <c r="D239" s="2"/>
    </row>
    <row r="240" spans="1:4" ht="16.5" x14ac:dyDescent="0.25">
      <c r="A240" s="3" t="s">
        <v>48</v>
      </c>
      <c r="B240" s="3" t="s">
        <v>49</v>
      </c>
      <c r="C240" s="2" t="s">
        <v>626</v>
      </c>
      <c r="D240" s="2"/>
    </row>
    <row r="241" spans="1:4" ht="16.5" x14ac:dyDescent="0.25">
      <c r="A241" s="3" t="s">
        <v>48</v>
      </c>
      <c r="B241" s="3" t="s">
        <v>49</v>
      </c>
      <c r="C241" s="2" t="s">
        <v>623</v>
      </c>
      <c r="D241" s="2"/>
    </row>
    <row r="242" spans="1:4" ht="16.5" x14ac:dyDescent="0.25">
      <c r="A242" s="3" t="s">
        <v>48</v>
      </c>
      <c r="B242" s="3" t="s">
        <v>49</v>
      </c>
      <c r="C242" s="2" t="s">
        <v>629</v>
      </c>
      <c r="D242" s="2"/>
    </row>
    <row r="243" spans="1:4" ht="16.5" x14ac:dyDescent="0.25">
      <c r="A243" s="3" t="s">
        <v>48</v>
      </c>
      <c r="B243" s="3" t="s">
        <v>49</v>
      </c>
      <c r="C243" s="2" t="s">
        <v>624</v>
      </c>
      <c r="D243" s="2"/>
    </row>
    <row r="244" spans="1:4" ht="16.5" x14ac:dyDescent="0.25">
      <c r="A244" s="3" t="s">
        <v>48</v>
      </c>
      <c r="B244" s="3" t="s">
        <v>49</v>
      </c>
      <c r="C244" s="2" t="s">
        <v>633</v>
      </c>
      <c r="D244" s="2"/>
    </row>
    <row r="245" spans="1:4" ht="16.5" x14ac:dyDescent="0.25">
      <c r="A245" s="3" t="s">
        <v>48</v>
      </c>
      <c r="B245" s="3" t="s">
        <v>49</v>
      </c>
      <c r="C245" s="2" t="s">
        <v>631</v>
      </c>
      <c r="D245" s="2"/>
    </row>
    <row r="246" spans="1:4" ht="16.5" x14ac:dyDescent="0.25">
      <c r="A246" s="3" t="s">
        <v>48</v>
      </c>
      <c r="B246" s="3" t="s">
        <v>49</v>
      </c>
      <c r="C246" s="2" t="s">
        <v>627</v>
      </c>
      <c r="D246" s="2"/>
    </row>
    <row r="247" spans="1:4" ht="16.5" x14ac:dyDescent="0.25">
      <c r="A247" s="3" t="s">
        <v>48</v>
      </c>
      <c r="B247" s="3" t="s">
        <v>49</v>
      </c>
      <c r="C247" s="2" t="s">
        <v>628</v>
      </c>
      <c r="D247" s="2"/>
    </row>
    <row r="248" spans="1:4" ht="16.5" x14ac:dyDescent="0.25">
      <c r="A248" s="3" t="s">
        <v>48</v>
      </c>
      <c r="B248" s="3" t="s">
        <v>49</v>
      </c>
      <c r="C248" s="2" t="s">
        <v>632</v>
      </c>
      <c r="D248" s="2"/>
    </row>
    <row r="249" spans="1:4" ht="16.5" x14ac:dyDescent="0.25">
      <c r="A249" s="3" t="s">
        <v>48</v>
      </c>
      <c r="B249" s="3" t="s">
        <v>49</v>
      </c>
      <c r="C249" s="2" t="s">
        <v>634</v>
      </c>
      <c r="D249" s="2"/>
    </row>
    <row r="250" spans="1:4" ht="16.5" x14ac:dyDescent="0.25">
      <c r="A250" s="3" t="s">
        <v>48</v>
      </c>
      <c r="B250" s="3" t="s">
        <v>49</v>
      </c>
      <c r="C250" s="2" t="s">
        <v>630</v>
      </c>
      <c r="D250" s="2"/>
    </row>
    <row r="251" spans="1:4" ht="16.5" x14ac:dyDescent="0.25">
      <c r="A251" s="3" t="s">
        <v>48</v>
      </c>
      <c r="B251" s="3" t="s">
        <v>49</v>
      </c>
      <c r="C251" s="2" t="s">
        <v>621</v>
      </c>
      <c r="D251" s="2" t="str">
        <f>Table136[[#This Row],[QH]]</f>
        <v>Thành phố Buôn Ma Thuột</v>
      </c>
    </row>
    <row r="252" spans="1:4" ht="16.5" x14ac:dyDescent="0.25">
      <c r="A252" s="3" t="s">
        <v>48</v>
      </c>
      <c r="B252" s="3" t="s">
        <v>49</v>
      </c>
      <c r="C252" s="2" t="s">
        <v>622</v>
      </c>
      <c r="D252" s="2"/>
    </row>
    <row r="253" spans="1:4" ht="16.5" x14ac:dyDescent="0.25">
      <c r="A253" s="3" t="s">
        <v>50</v>
      </c>
      <c r="B253" s="3" t="s">
        <v>51</v>
      </c>
      <c r="C253" s="3" t="s">
        <v>50</v>
      </c>
      <c r="D253" s="2"/>
    </row>
    <row r="254" spans="1:4" ht="16.5" x14ac:dyDescent="0.25">
      <c r="A254" s="3" t="s">
        <v>50</v>
      </c>
      <c r="B254" s="3" t="s">
        <v>51</v>
      </c>
      <c r="C254" s="2" t="s">
        <v>920</v>
      </c>
      <c r="D254" s="63"/>
    </row>
    <row r="255" spans="1:4" ht="16.5" x14ac:dyDescent="0.25">
      <c r="A255" s="3" t="s">
        <v>50</v>
      </c>
      <c r="B255" s="3" t="s">
        <v>51</v>
      </c>
      <c r="C255" s="2" t="s">
        <v>637</v>
      </c>
      <c r="D255" s="2"/>
    </row>
    <row r="256" spans="1:4" ht="16.5" x14ac:dyDescent="0.25">
      <c r="A256" s="3" t="s">
        <v>50</v>
      </c>
      <c r="B256" s="3" t="s">
        <v>51</v>
      </c>
      <c r="C256" s="2" t="s">
        <v>636</v>
      </c>
      <c r="D256" s="2"/>
    </row>
    <row r="257" spans="1:4" ht="16.5" x14ac:dyDescent="0.25">
      <c r="A257" s="3" t="s">
        <v>50</v>
      </c>
      <c r="B257" s="3" t="s">
        <v>51</v>
      </c>
      <c r="C257" s="2" t="s">
        <v>638</v>
      </c>
      <c r="D257" s="2"/>
    </row>
    <row r="258" spans="1:4" ht="16.5" x14ac:dyDescent="0.25">
      <c r="A258" s="3" t="s">
        <v>50</v>
      </c>
      <c r="B258" s="3" t="s">
        <v>51</v>
      </c>
      <c r="C258" s="2" t="s">
        <v>641</v>
      </c>
      <c r="D258" s="2"/>
    </row>
    <row r="259" spans="1:4" ht="16.5" x14ac:dyDescent="0.25">
      <c r="A259" s="3" t="s">
        <v>50</v>
      </c>
      <c r="B259" s="3" t="s">
        <v>51</v>
      </c>
      <c r="C259" s="2" t="s">
        <v>640</v>
      </c>
      <c r="D259" s="2"/>
    </row>
    <row r="260" spans="1:4" ht="16.5" x14ac:dyDescent="0.25">
      <c r="A260" s="3" t="s">
        <v>50</v>
      </c>
      <c r="B260" s="3" t="s">
        <v>51</v>
      </c>
      <c r="C260" s="2" t="s">
        <v>639</v>
      </c>
      <c r="D260" s="2"/>
    </row>
    <row r="261" spans="1:4" ht="16.5" x14ac:dyDescent="0.25">
      <c r="A261" s="3" t="s">
        <v>50</v>
      </c>
      <c r="B261" s="3" t="s">
        <v>51</v>
      </c>
      <c r="C261" s="2" t="s">
        <v>642</v>
      </c>
      <c r="D261" s="2"/>
    </row>
    <row r="262" spans="1:4" ht="16.5" x14ac:dyDescent="0.25">
      <c r="A262" s="3" t="s">
        <v>52</v>
      </c>
      <c r="B262" s="3" t="s">
        <v>53</v>
      </c>
      <c r="C262" s="3" t="s">
        <v>52</v>
      </c>
      <c r="D262" s="2"/>
    </row>
    <row r="263" spans="1:4" ht="16.5" x14ac:dyDescent="0.25">
      <c r="A263" s="3" t="s">
        <v>52</v>
      </c>
      <c r="B263" s="3" t="s">
        <v>53</v>
      </c>
      <c r="C263" s="2" t="s">
        <v>245</v>
      </c>
      <c r="D263" s="63"/>
    </row>
    <row r="264" spans="1:4" ht="16.5" x14ac:dyDescent="0.25">
      <c r="A264" s="3" t="s">
        <v>52</v>
      </c>
      <c r="B264" s="3" t="s">
        <v>53</v>
      </c>
      <c r="C264" s="2" t="s">
        <v>246</v>
      </c>
      <c r="D264" s="2"/>
    </row>
    <row r="265" spans="1:4" ht="16.5" x14ac:dyDescent="0.25">
      <c r="A265" s="3" t="s">
        <v>52</v>
      </c>
      <c r="B265" s="3" t="s">
        <v>53</v>
      </c>
      <c r="C265" s="2" t="s">
        <v>247</v>
      </c>
      <c r="D265" s="2"/>
    </row>
    <row r="266" spans="1:4" ht="16.5" x14ac:dyDescent="0.25">
      <c r="A266" s="3" t="s">
        <v>52</v>
      </c>
      <c r="B266" s="3" t="s">
        <v>53</v>
      </c>
      <c r="C266" s="2" t="s">
        <v>242</v>
      </c>
      <c r="D266" s="2"/>
    </row>
    <row r="267" spans="1:4" ht="16.5" x14ac:dyDescent="0.25">
      <c r="A267" s="3" t="s">
        <v>52</v>
      </c>
      <c r="B267" s="3" t="s">
        <v>53</v>
      </c>
      <c r="C267" s="2" t="s">
        <v>241</v>
      </c>
      <c r="D267" s="2"/>
    </row>
    <row r="268" spans="1:4" ht="16.5" x14ac:dyDescent="0.25">
      <c r="A268" s="3" t="s">
        <v>52</v>
      </c>
      <c r="B268" s="3" t="s">
        <v>53</v>
      </c>
      <c r="C268" s="2" t="s">
        <v>248</v>
      </c>
      <c r="D268" s="2"/>
    </row>
    <row r="269" spans="1:4" ht="16.5" x14ac:dyDescent="0.25">
      <c r="A269" s="3" t="s">
        <v>52</v>
      </c>
      <c r="B269" s="3" t="s">
        <v>53</v>
      </c>
      <c r="C269" s="2" t="s">
        <v>243</v>
      </c>
      <c r="D269" s="2"/>
    </row>
    <row r="270" spans="1:4" ht="16.5" x14ac:dyDescent="0.25">
      <c r="A270" s="3" t="s">
        <v>52</v>
      </c>
      <c r="B270" s="3" t="s">
        <v>53</v>
      </c>
      <c r="C270" s="2" t="s">
        <v>244</v>
      </c>
      <c r="D270" s="2"/>
    </row>
    <row r="271" spans="1:4" ht="16.5" x14ac:dyDescent="0.25">
      <c r="A271" s="3" t="s">
        <v>52</v>
      </c>
      <c r="B271" s="3" t="s">
        <v>53</v>
      </c>
      <c r="C271" s="2" t="s">
        <v>239</v>
      </c>
      <c r="D271" s="2" t="s">
        <v>239</v>
      </c>
    </row>
    <row r="272" spans="1:4" ht="16.5" x14ac:dyDescent="0.25">
      <c r="A272" s="3" t="s">
        <v>52</v>
      </c>
      <c r="B272" s="3" t="s">
        <v>53</v>
      </c>
      <c r="C272" s="2" t="s">
        <v>240</v>
      </c>
      <c r="D272" s="2"/>
    </row>
    <row r="273" spans="1:4" ht="16.5" x14ac:dyDescent="0.25">
      <c r="A273" s="3" t="s">
        <v>54</v>
      </c>
      <c r="B273" s="3" t="s">
        <v>55</v>
      </c>
      <c r="C273" s="3" t="s">
        <v>54</v>
      </c>
      <c r="D273" s="2"/>
    </row>
    <row r="274" spans="1:4" ht="16.5" x14ac:dyDescent="0.25">
      <c r="A274" s="3" t="s">
        <v>54</v>
      </c>
      <c r="B274" s="3" t="s">
        <v>55</v>
      </c>
      <c r="C274" s="2" t="s">
        <v>686</v>
      </c>
      <c r="D274" s="63"/>
    </row>
    <row r="275" spans="1:4" ht="16.5" x14ac:dyDescent="0.25">
      <c r="A275" s="3" t="s">
        <v>54</v>
      </c>
      <c r="B275" s="3" t="s">
        <v>55</v>
      </c>
      <c r="C275" s="2" t="s">
        <v>683</v>
      </c>
      <c r="D275" s="2"/>
    </row>
    <row r="276" spans="1:4" ht="16.5" x14ac:dyDescent="0.25">
      <c r="A276" s="3" t="s">
        <v>54</v>
      </c>
      <c r="B276" s="3" t="s">
        <v>55</v>
      </c>
      <c r="C276" s="2" t="s">
        <v>687</v>
      </c>
      <c r="D276" s="2"/>
    </row>
    <row r="277" spans="1:4" ht="16.5" x14ac:dyDescent="0.25">
      <c r="A277" s="3" t="s">
        <v>54</v>
      </c>
      <c r="B277" s="3" t="s">
        <v>55</v>
      </c>
      <c r="C277" s="2" t="s">
        <v>689</v>
      </c>
      <c r="D277" s="2"/>
    </row>
    <row r="278" spans="1:4" ht="16.5" x14ac:dyDescent="0.25">
      <c r="A278" s="3" t="s">
        <v>54</v>
      </c>
      <c r="B278" s="3" t="s">
        <v>55</v>
      </c>
      <c r="C278" s="2" t="s">
        <v>681</v>
      </c>
      <c r="D278" s="2"/>
    </row>
    <row r="279" spans="1:4" ht="16.5" x14ac:dyDescent="0.25">
      <c r="A279" s="3" t="s">
        <v>54</v>
      </c>
      <c r="B279" s="3" t="s">
        <v>55</v>
      </c>
      <c r="C279" s="2" t="s">
        <v>685</v>
      </c>
      <c r="D279" s="2"/>
    </row>
    <row r="280" spans="1:4" ht="16.5" x14ac:dyDescent="0.25">
      <c r="A280" s="3" t="s">
        <v>54</v>
      </c>
      <c r="B280" s="3" t="s">
        <v>55</v>
      </c>
      <c r="C280" s="2" t="s">
        <v>684</v>
      </c>
      <c r="D280" s="2"/>
    </row>
    <row r="281" spans="1:4" ht="16.5" x14ac:dyDescent="0.25">
      <c r="A281" s="3" t="s">
        <v>54</v>
      </c>
      <c r="B281" s="3" t="s">
        <v>55</v>
      </c>
      <c r="C281" s="2" t="s">
        <v>682</v>
      </c>
      <c r="D281" s="2"/>
    </row>
    <row r="282" spans="1:4" ht="16.5" x14ac:dyDescent="0.25">
      <c r="A282" s="3" t="s">
        <v>54</v>
      </c>
      <c r="B282" s="3" t="s">
        <v>55</v>
      </c>
      <c r="C282" s="2" t="s">
        <v>688</v>
      </c>
      <c r="D282" s="2"/>
    </row>
    <row r="283" spans="1:4" ht="16.5" x14ac:dyDescent="0.25">
      <c r="A283" s="3" t="s">
        <v>54</v>
      </c>
      <c r="B283" s="3" t="s">
        <v>55</v>
      </c>
      <c r="C283" s="2" t="s">
        <v>679</v>
      </c>
      <c r="D283" s="2" t="str">
        <f>Table136[[#This Row],[QH]]</f>
        <v>Thành phố Biên Hòa</v>
      </c>
    </row>
    <row r="284" spans="1:4" ht="16.5" x14ac:dyDescent="0.25">
      <c r="A284" s="3" t="s">
        <v>54</v>
      </c>
      <c r="B284" s="3" t="s">
        <v>55</v>
      </c>
      <c r="C284" s="2" t="s">
        <v>680</v>
      </c>
      <c r="D284" s="2" t="str">
        <f>Table136[[#This Row],[QH]]</f>
        <v>Thành phố Long Khánh</v>
      </c>
    </row>
    <row r="285" spans="1:4" ht="16.5" x14ac:dyDescent="0.25">
      <c r="A285" s="3" t="s">
        <v>56</v>
      </c>
      <c r="B285" s="3" t="s">
        <v>57</v>
      </c>
      <c r="C285" s="3" t="s">
        <v>56</v>
      </c>
      <c r="D285" s="2"/>
    </row>
    <row r="286" spans="1:4" ht="16.5" x14ac:dyDescent="0.25">
      <c r="A286" s="3" t="s">
        <v>56</v>
      </c>
      <c r="B286" s="3" t="s">
        <v>57</v>
      </c>
      <c r="C286" s="2" t="s">
        <v>772</v>
      </c>
      <c r="D286" s="63"/>
    </row>
    <row r="287" spans="1:4" ht="16.5" x14ac:dyDescent="0.25">
      <c r="A287" s="3" t="s">
        <v>56</v>
      </c>
      <c r="B287" s="3" t="s">
        <v>57</v>
      </c>
      <c r="C287" s="2" t="s">
        <v>669</v>
      </c>
      <c r="D287" s="2"/>
    </row>
    <row r="288" spans="1:4" ht="16.5" x14ac:dyDescent="0.25">
      <c r="A288" s="3" t="s">
        <v>56</v>
      </c>
      <c r="B288" s="3" t="s">
        <v>57</v>
      </c>
      <c r="C288" s="2" t="s">
        <v>770</v>
      </c>
      <c r="D288" s="2"/>
    </row>
    <row r="289" spans="1:4" ht="16.5" x14ac:dyDescent="0.25">
      <c r="A289" s="3" t="s">
        <v>56</v>
      </c>
      <c r="B289" s="3" t="s">
        <v>57</v>
      </c>
      <c r="C289" s="2" t="s">
        <v>775</v>
      </c>
      <c r="D289" s="2"/>
    </row>
    <row r="290" spans="1:4" ht="16.5" x14ac:dyDescent="0.25">
      <c r="A290" s="3" t="s">
        <v>56</v>
      </c>
      <c r="B290" s="3" t="s">
        <v>57</v>
      </c>
      <c r="C290" s="2" t="s">
        <v>774</v>
      </c>
      <c r="D290" s="2"/>
    </row>
    <row r="291" spans="1:4" ht="16.5" x14ac:dyDescent="0.25">
      <c r="A291" s="3" t="s">
        <v>56</v>
      </c>
      <c r="B291" s="3" t="s">
        <v>57</v>
      </c>
      <c r="C291" s="2" t="s">
        <v>339</v>
      </c>
      <c r="D291" s="2"/>
    </row>
    <row r="292" spans="1:4" ht="16.5" x14ac:dyDescent="0.25">
      <c r="A292" s="3" t="s">
        <v>56</v>
      </c>
      <c r="B292" s="3" t="s">
        <v>57</v>
      </c>
      <c r="C292" s="2" t="s">
        <v>769</v>
      </c>
      <c r="D292" s="2"/>
    </row>
    <row r="293" spans="1:4" ht="16.5" x14ac:dyDescent="0.25">
      <c r="A293" s="3" t="s">
        <v>56</v>
      </c>
      <c r="B293" s="3" t="s">
        <v>57</v>
      </c>
      <c r="C293" s="2" t="s">
        <v>773</v>
      </c>
      <c r="D293" s="2"/>
    </row>
    <row r="294" spans="1:4" ht="16.5" x14ac:dyDescent="0.25">
      <c r="A294" s="3" t="s">
        <v>56</v>
      </c>
      <c r="B294" s="3" t="s">
        <v>57</v>
      </c>
      <c r="C294" s="2" t="s">
        <v>771</v>
      </c>
      <c r="D294" s="2"/>
    </row>
    <row r="295" spans="1:4" ht="16.5" x14ac:dyDescent="0.25">
      <c r="A295" s="3" t="s">
        <v>56</v>
      </c>
      <c r="B295" s="3" t="s">
        <v>57</v>
      </c>
      <c r="C295" s="2" t="s">
        <v>767</v>
      </c>
      <c r="D295" s="2" t="str">
        <f>Table136[[#This Row],[QH]]</f>
        <v>Thành phố Cao Lãnh</v>
      </c>
    </row>
    <row r="296" spans="1:4" ht="16.5" x14ac:dyDescent="0.25">
      <c r="A296" s="3" t="s">
        <v>56</v>
      </c>
      <c r="B296" s="3" t="s">
        <v>57</v>
      </c>
      <c r="C296" s="2" t="s">
        <v>921</v>
      </c>
      <c r="D296" s="2"/>
    </row>
    <row r="297" spans="1:4" ht="16.5" x14ac:dyDescent="0.25">
      <c r="A297" s="3" t="s">
        <v>56</v>
      </c>
      <c r="B297" s="3" t="s">
        <v>57</v>
      </c>
      <c r="C297" s="2" t="s">
        <v>768</v>
      </c>
      <c r="D297" s="2" t="str">
        <f>Table136[[#This Row],[QH]]</f>
        <v>Thành phố Sa Đéc</v>
      </c>
    </row>
    <row r="298" spans="1:4" ht="16.5" x14ac:dyDescent="0.25">
      <c r="A298" s="3" t="s">
        <v>58</v>
      </c>
      <c r="B298" s="3" t="s">
        <v>59</v>
      </c>
      <c r="C298" s="3" t="s">
        <v>58</v>
      </c>
      <c r="D298" s="2"/>
    </row>
    <row r="299" spans="1:4" ht="16.5" x14ac:dyDescent="0.25">
      <c r="A299" s="3" t="s">
        <v>58</v>
      </c>
      <c r="B299" s="3" t="s">
        <v>59</v>
      </c>
      <c r="C299" s="2" t="s">
        <v>609</v>
      </c>
      <c r="D299" s="63"/>
    </row>
    <row r="300" spans="1:4" ht="16.5" x14ac:dyDescent="0.25">
      <c r="A300" s="3" t="s">
        <v>58</v>
      </c>
      <c r="B300" s="3" t="s">
        <v>59</v>
      </c>
      <c r="C300" s="2" t="s">
        <v>614</v>
      </c>
      <c r="D300" s="2"/>
    </row>
    <row r="301" spans="1:4" ht="16.5" x14ac:dyDescent="0.25">
      <c r="A301" s="3" t="s">
        <v>58</v>
      </c>
      <c r="B301" s="3" t="s">
        <v>59</v>
      </c>
      <c r="C301" s="2" t="s">
        <v>620</v>
      </c>
      <c r="D301" s="2"/>
    </row>
    <row r="302" spans="1:4" ht="16.5" x14ac:dyDescent="0.25">
      <c r="A302" s="3" t="s">
        <v>58</v>
      </c>
      <c r="B302" s="3" t="s">
        <v>59</v>
      </c>
      <c r="C302" s="2" t="s">
        <v>615</v>
      </c>
      <c r="D302" s="2"/>
    </row>
    <row r="303" spans="1:4" ht="16.5" x14ac:dyDescent="0.25">
      <c r="A303" s="3" t="s">
        <v>58</v>
      </c>
      <c r="B303" s="3" t="s">
        <v>59</v>
      </c>
      <c r="C303" s="2" t="s">
        <v>608</v>
      </c>
      <c r="D303" s="2"/>
    </row>
    <row r="304" spans="1:4" ht="16.5" x14ac:dyDescent="0.25">
      <c r="A304" s="3" t="s">
        <v>58</v>
      </c>
      <c r="B304" s="3" t="s">
        <v>59</v>
      </c>
      <c r="C304" s="2" t="s">
        <v>616</v>
      </c>
      <c r="D304" s="2"/>
    </row>
    <row r="305" spans="1:4" ht="16.5" x14ac:dyDescent="0.25">
      <c r="A305" s="3" t="s">
        <v>58</v>
      </c>
      <c r="B305" s="3" t="s">
        <v>59</v>
      </c>
      <c r="C305" s="2" t="s">
        <v>613</v>
      </c>
      <c r="D305" s="2"/>
    </row>
    <row r="306" spans="1:4" ht="16.5" x14ac:dyDescent="0.25">
      <c r="A306" s="3" t="s">
        <v>58</v>
      </c>
      <c r="B306" s="3" t="s">
        <v>59</v>
      </c>
      <c r="C306" s="2" t="s">
        <v>610</v>
      </c>
      <c r="D306" s="2"/>
    </row>
    <row r="307" spans="1:4" ht="16.5" x14ac:dyDescent="0.25">
      <c r="A307" s="3" t="s">
        <v>58</v>
      </c>
      <c r="B307" s="3" t="s">
        <v>59</v>
      </c>
      <c r="C307" s="2" t="s">
        <v>617</v>
      </c>
      <c r="D307" s="2"/>
    </row>
    <row r="308" spans="1:4" ht="16.5" x14ac:dyDescent="0.25">
      <c r="A308" s="3" t="s">
        <v>58</v>
      </c>
      <c r="B308" s="3" t="s">
        <v>59</v>
      </c>
      <c r="C308" s="2" t="s">
        <v>607</v>
      </c>
      <c r="D308" s="2"/>
    </row>
    <row r="309" spans="1:4" ht="16.5" x14ac:dyDescent="0.25">
      <c r="A309" s="3" t="s">
        <v>58</v>
      </c>
      <c r="B309" s="3" t="s">
        <v>59</v>
      </c>
      <c r="C309" s="2" t="s">
        <v>612</v>
      </c>
      <c r="D309" s="2"/>
    </row>
    <row r="310" spans="1:4" ht="16.5" x14ac:dyDescent="0.25">
      <c r="A310" s="3" t="s">
        <v>58</v>
      </c>
      <c r="B310" s="3" t="s">
        <v>59</v>
      </c>
      <c r="C310" s="2" t="s">
        <v>618</v>
      </c>
      <c r="D310" s="2"/>
    </row>
    <row r="311" spans="1:4" ht="16.5" x14ac:dyDescent="0.25">
      <c r="A311" s="3" t="s">
        <v>58</v>
      </c>
      <c r="B311" s="3" t="s">
        <v>59</v>
      </c>
      <c r="C311" s="2" t="s">
        <v>611</v>
      </c>
      <c r="D311" s="2"/>
    </row>
    <row r="312" spans="1:4" ht="16.5" x14ac:dyDescent="0.25">
      <c r="A312" s="3" t="s">
        <v>58</v>
      </c>
      <c r="B312" s="3" t="s">
        <v>59</v>
      </c>
      <c r="C312" s="2" t="s">
        <v>619</v>
      </c>
      <c r="D312" s="2"/>
    </row>
    <row r="313" spans="1:4" ht="16.5" x14ac:dyDescent="0.25">
      <c r="A313" s="3" t="s">
        <v>58</v>
      </c>
      <c r="B313" s="3" t="s">
        <v>59</v>
      </c>
      <c r="C313" s="2" t="s">
        <v>604</v>
      </c>
      <c r="D313" s="2" t="str">
        <f>Table136[[#This Row],[QH]]</f>
        <v>Thành phố Pleiku</v>
      </c>
    </row>
    <row r="314" spans="1:4" ht="16.5" x14ac:dyDescent="0.25">
      <c r="A314" s="3" t="s">
        <v>58</v>
      </c>
      <c r="B314" s="3" t="s">
        <v>59</v>
      </c>
      <c r="C314" s="2" t="s">
        <v>605</v>
      </c>
      <c r="D314" s="2"/>
    </row>
    <row r="315" spans="1:4" ht="16.5" x14ac:dyDescent="0.25">
      <c r="A315" s="3" t="s">
        <v>58</v>
      </c>
      <c r="B315" s="3" t="s">
        <v>59</v>
      </c>
      <c r="C315" s="2" t="s">
        <v>606</v>
      </c>
      <c r="D315" s="2"/>
    </row>
    <row r="316" spans="1:4" ht="16.5" x14ac:dyDescent="0.25">
      <c r="A316" s="3" t="s">
        <v>60</v>
      </c>
      <c r="B316" s="3" t="s">
        <v>61</v>
      </c>
      <c r="C316" s="3" t="s">
        <v>60</v>
      </c>
      <c r="D316" s="2"/>
    </row>
    <row r="317" spans="1:4" ht="16.5" x14ac:dyDescent="0.25">
      <c r="A317" s="3" t="s">
        <v>60</v>
      </c>
      <c r="B317" s="3" t="s">
        <v>61</v>
      </c>
      <c r="C317" s="2" t="s">
        <v>202</v>
      </c>
      <c r="D317" s="63"/>
    </row>
    <row r="318" spans="1:4" ht="16.5" x14ac:dyDescent="0.25">
      <c r="A318" s="3" t="s">
        <v>60</v>
      </c>
      <c r="B318" s="3" t="s">
        <v>61</v>
      </c>
      <c r="C318" s="2" t="s">
        <v>205</v>
      </c>
      <c r="D318" s="2"/>
    </row>
    <row r="319" spans="1:4" ht="16.5" x14ac:dyDescent="0.25">
      <c r="A319" s="3" t="s">
        <v>60</v>
      </c>
      <c r="B319" s="3" t="s">
        <v>61</v>
      </c>
      <c r="C319" s="2" t="s">
        <v>197</v>
      </c>
      <c r="D319" s="2"/>
    </row>
    <row r="320" spans="1:4" ht="16.5" x14ac:dyDescent="0.25">
      <c r="A320" s="3" t="s">
        <v>60</v>
      </c>
      <c r="B320" s="3" t="s">
        <v>61</v>
      </c>
      <c r="C320" s="2" t="s">
        <v>203</v>
      </c>
      <c r="D320" s="2"/>
    </row>
    <row r="321" spans="1:4" ht="16.5" x14ac:dyDescent="0.25">
      <c r="A321" s="3" t="s">
        <v>60</v>
      </c>
      <c r="B321" s="3" t="s">
        <v>61</v>
      </c>
      <c r="C321" s="2" t="s">
        <v>198</v>
      </c>
      <c r="D321" s="2"/>
    </row>
    <row r="322" spans="1:4" ht="16.5" x14ac:dyDescent="0.25">
      <c r="A322" s="3" t="s">
        <v>60</v>
      </c>
      <c r="B322" s="3" t="s">
        <v>61</v>
      </c>
      <c r="C322" s="2" t="s">
        <v>200</v>
      </c>
      <c r="D322" s="2"/>
    </row>
    <row r="323" spans="1:4" ht="16.5" x14ac:dyDescent="0.25">
      <c r="A323" s="3" t="s">
        <v>60</v>
      </c>
      <c r="B323" s="3" t="s">
        <v>61</v>
      </c>
      <c r="C323" s="2" t="s">
        <v>206</v>
      </c>
      <c r="D323" s="2"/>
    </row>
    <row r="324" spans="1:4" ht="16.5" x14ac:dyDescent="0.25">
      <c r="A324" s="3" t="s">
        <v>60</v>
      </c>
      <c r="B324" s="3" t="s">
        <v>61</v>
      </c>
      <c r="C324" s="2" t="s">
        <v>201</v>
      </c>
      <c r="D324" s="2"/>
    </row>
    <row r="325" spans="1:4" ht="16.5" x14ac:dyDescent="0.25">
      <c r="A325" s="3" t="s">
        <v>60</v>
      </c>
      <c r="B325" s="3" t="s">
        <v>61</v>
      </c>
      <c r="C325" s="2" t="s">
        <v>204</v>
      </c>
      <c r="D325" s="2"/>
    </row>
    <row r="326" spans="1:4" ht="16.5" x14ac:dyDescent="0.25">
      <c r="A326" s="3" t="s">
        <v>60</v>
      </c>
      <c r="B326" s="3" t="s">
        <v>61</v>
      </c>
      <c r="C326" s="2" t="s">
        <v>199</v>
      </c>
      <c r="D326" s="2"/>
    </row>
    <row r="327" spans="1:4" ht="16.5" x14ac:dyDescent="0.25">
      <c r="A327" s="3" t="s">
        <v>60</v>
      </c>
      <c r="B327" s="3" t="s">
        <v>61</v>
      </c>
      <c r="C327" s="2" t="s">
        <v>196</v>
      </c>
      <c r="D327" s="2" t="s">
        <v>196</v>
      </c>
    </row>
    <row r="328" spans="1:4" ht="16.5" x14ac:dyDescent="0.25">
      <c r="A328" s="3" t="s">
        <v>62</v>
      </c>
      <c r="B328" s="3" t="s">
        <v>63</v>
      </c>
      <c r="C328" s="3" t="s">
        <v>62</v>
      </c>
      <c r="D328" s="2"/>
    </row>
    <row r="329" spans="1:4" ht="49.5" x14ac:dyDescent="0.25">
      <c r="A329" s="3" t="s">
        <v>62</v>
      </c>
      <c r="B329" s="3" t="s">
        <v>63</v>
      </c>
      <c r="C329" s="41" t="s">
        <v>949</v>
      </c>
      <c r="D329" s="63"/>
    </row>
    <row r="330" spans="1:4" ht="82.5" x14ac:dyDescent="0.25">
      <c r="A330" s="3" t="s">
        <v>62</v>
      </c>
      <c r="B330" s="3" t="s">
        <v>63</v>
      </c>
      <c r="C330" s="3" t="s">
        <v>956</v>
      </c>
      <c r="D330" s="42"/>
    </row>
    <row r="331" spans="1:4" ht="66" x14ac:dyDescent="0.25">
      <c r="A331" s="3" t="s">
        <v>62</v>
      </c>
      <c r="B331" s="3" t="s">
        <v>63</v>
      </c>
      <c r="C331" s="43" t="s">
        <v>955</v>
      </c>
      <c r="D331" s="41"/>
    </row>
    <row r="332" spans="1:4" ht="115.5" x14ac:dyDescent="0.25">
      <c r="A332" s="3" t="s">
        <v>62</v>
      </c>
      <c r="B332" s="3" t="s">
        <v>63</v>
      </c>
      <c r="C332" s="41" t="s">
        <v>954</v>
      </c>
      <c r="D332" s="41"/>
    </row>
    <row r="333" spans="1:4" ht="115.5" x14ac:dyDescent="0.25">
      <c r="A333" s="3" t="s">
        <v>62</v>
      </c>
      <c r="B333" s="3" t="s">
        <v>63</v>
      </c>
      <c r="C333" s="41" t="s">
        <v>953</v>
      </c>
      <c r="D333" s="40"/>
    </row>
    <row r="334" spans="1:4" ht="99" x14ac:dyDescent="0.25">
      <c r="A334" s="3" t="s">
        <v>62</v>
      </c>
      <c r="B334" s="3" t="s">
        <v>63</v>
      </c>
      <c r="C334" s="41" t="s">
        <v>950</v>
      </c>
      <c r="D334" s="40"/>
    </row>
    <row r="335" spans="1:4" ht="49.5" x14ac:dyDescent="0.25">
      <c r="A335" s="3" t="s">
        <v>62</v>
      </c>
      <c r="B335" s="3" t="s">
        <v>63</v>
      </c>
      <c r="C335" s="43" t="s">
        <v>952</v>
      </c>
      <c r="D335" s="40"/>
    </row>
    <row r="336" spans="1:4" ht="82.5" x14ac:dyDescent="0.25">
      <c r="A336" s="3" t="s">
        <v>62</v>
      </c>
      <c r="B336" s="3" t="s">
        <v>63</v>
      </c>
      <c r="C336" s="41" t="s">
        <v>951</v>
      </c>
      <c r="D336" s="40"/>
    </row>
    <row r="337" spans="1:4" ht="66" x14ac:dyDescent="0.25">
      <c r="A337" s="3" t="s">
        <v>62</v>
      </c>
      <c r="B337" s="3" t="s">
        <v>63</v>
      </c>
      <c r="C337" s="43" t="s">
        <v>957</v>
      </c>
      <c r="D337" s="40"/>
    </row>
    <row r="338" spans="1:4" ht="99" x14ac:dyDescent="0.25">
      <c r="A338" s="3" t="s">
        <v>62</v>
      </c>
      <c r="B338" s="3" t="s">
        <v>63</v>
      </c>
      <c r="C338" s="41" t="s">
        <v>958</v>
      </c>
      <c r="D338" s="40"/>
    </row>
    <row r="339" spans="1:4" ht="66" x14ac:dyDescent="0.25">
      <c r="A339" s="3" t="s">
        <v>62</v>
      </c>
      <c r="B339" s="3" t="s">
        <v>63</v>
      </c>
      <c r="C339" s="43" t="s">
        <v>959</v>
      </c>
      <c r="D339" s="40"/>
    </row>
    <row r="340" spans="1:4" ht="16.5" x14ac:dyDescent="0.25">
      <c r="A340" s="3" t="s">
        <v>62</v>
      </c>
      <c r="B340" s="3" t="s">
        <v>63</v>
      </c>
      <c r="C340" s="2" t="s">
        <v>408</v>
      </c>
      <c r="D340" s="40"/>
    </row>
    <row r="341" spans="1:4" ht="16.5" x14ac:dyDescent="0.25">
      <c r="A341" s="3" t="s">
        <v>62</v>
      </c>
      <c r="B341" s="3" t="s">
        <v>63</v>
      </c>
      <c r="C341" s="2" t="s">
        <v>406</v>
      </c>
      <c r="D341" s="2"/>
    </row>
    <row r="342" spans="1:4" ht="16.5" x14ac:dyDescent="0.25">
      <c r="A342" s="3" t="s">
        <v>62</v>
      </c>
      <c r="B342" s="3" t="s">
        <v>63</v>
      </c>
      <c r="C342" s="2" t="s">
        <v>409</v>
      </c>
      <c r="D342" s="2"/>
    </row>
    <row r="343" spans="1:4" ht="16.5" x14ac:dyDescent="0.25">
      <c r="A343" s="3" t="s">
        <v>62</v>
      </c>
      <c r="B343" s="3" t="s">
        <v>63</v>
      </c>
      <c r="C343" s="2" t="s">
        <v>407</v>
      </c>
      <c r="D343" s="2"/>
    </row>
    <row r="344" spans="1:4" ht="16.5" x14ac:dyDescent="0.25">
      <c r="A344" s="3" t="s">
        <v>62</v>
      </c>
      <c r="B344" s="3" t="s">
        <v>63</v>
      </c>
      <c r="C344" s="2" t="s">
        <v>405</v>
      </c>
      <c r="D344" s="2" t="str">
        <f>Table136[[#This Row],[QH]]</f>
        <v>Thành phố Phủ Lý</v>
      </c>
    </row>
    <row r="345" spans="1:4" ht="16.5" x14ac:dyDescent="0.25">
      <c r="A345" s="3" t="s">
        <v>62</v>
      </c>
      <c r="B345" s="3" t="s">
        <v>63</v>
      </c>
      <c r="C345" s="2" t="s">
        <v>922</v>
      </c>
      <c r="D345" s="2"/>
    </row>
    <row r="346" spans="1:4" ht="16.5" x14ac:dyDescent="0.25">
      <c r="A346" s="3" t="s">
        <v>66</v>
      </c>
      <c r="B346" s="3" t="s">
        <v>67</v>
      </c>
      <c r="C346" s="3" t="s">
        <v>66</v>
      </c>
      <c r="D346" s="2"/>
    </row>
    <row r="347" spans="1:4" ht="16.5" x14ac:dyDescent="0.25">
      <c r="A347" s="3" t="s">
        <v>66</v>
      </c>
      <c r="B347" s="3" t="s">
        <v>67</v>
      </c>
      <c r="C347" s="2" t="s">
        <v>483</v>
      </c>
      <c r="D347" s="63"/>
    </row>
    <row r="348" spans="1:4" ht="16.5" x14ac:dyDescent="0.25">
      <c r="A348" s="3" t="s">
        <v>66</v>
      </c>
      <c r="B348" s="3" t="s">
        <v>67</v>
      </c>
      <c r="C348" s="2" t="s">
        <v>480</v>
      </c>
      <c r="D348" s="2"/>
    </row>
    <row r="349" spans="1:4" ht="16.5" x14ac:dyDescent="0.25">
      <c r="A349" s="3" t="s">
        <v>66</v>
      </c>
      <c r="B349" s="3" t="s">
        <v>67</v>
      </c>
      <c r="C349" s="2" t="s">
        <v>477</v>
      </c>
      <c r="D349" s="2"/>
    </row>
    <row r="350" spans="1:4" ht="16.5" x14ac:dyDescent="0.25">
      <c r="A350" s="3" t="s">
        <v>66</v>
      </c>
      <c r="B350" s="3" t="s">
        <v>67</v>
      </c>
      <c r="C350" s="2" t="s">
        <v>481</v>
      </c>
      <c r="D350" s="2"/>
    </row>
    <row r="351" spans="1:4" ht="16.5" x14ac:dyDescent="0.25">
      <c r="A351" s="3" t="s">
        <v>66</v>
      </c>
      <c r="B351" s="3" t="s">
        <v>67</v>
      </c>
      <c r="C351" s="2" t="s">
        <v>476</v>
      </c>
      <c r="D351" s="2"/>
    </row>
    <row r="352" spans="1:4" ht="16.5" x14ac:dyDescent="0.25">
      <c r="A352" s="3" t="s">
        <v>66</v>
      </c>
      <c r="B352" s="3" t="s">
        <v>67</v>
      </c>
      <c r="C352" s="2" t="s">
        <v>484</v>
      </c>
      <c r="D352" s="2"/>
    </row>
    <row r="353" spans="1:4" ht="16.5" x14ac:dyDescent="0.25">
      <c r="A353" s="3" t="s">
        <v>66</v>
      </c>
      <c r="B353" s="3" t="s">
        <v>67</v>
      </c>
      <c r="C353" s="2" t="s">
        <v>485</v>
      </c>
      <c r="D353" s="2"/>
    </row>
    <row r="354" spans="1:4" ht="16.5" x14ac:dyDescent="0.25">
      <c r="A354" s="3" t="s">
        <v>66</v>
      </c>
      <c r="B354" s="3" t="s">
        <v>67</v>
      </c>
      <c r="C354" s="2" t="s">
        <v>479</v>
      </c>
      <c r="D354" s="2"/>
    </row>
    <row r="355" spans="1:4" ht="16.5" x14ac:dyDescent="0.25">
      <c r="A355" s="3" t="s">
        <v>66</v>
      </c>
      <c r="B355" s="3" t="s">
        <v>67</v>
      </c>
      <c r="C355" s="2" t="s">
        <v>482</v>
      </c>
      <c r="D355" s="2"/>
    </row>
    <row r="356" spans="1:4" ht="16.5" x14ac:dyDescent="0.25">
      <c r="A356" s="3" t="s">
        <v>66</v>
      </c>
      <c r="B356" s="3" t="s">
        <v>67</v>
      </c>
      <c r="C356" s="2" t="s">
        <v>478</v>
      </c>
      <c r="D356" s="2"/>
    </row>
    <row r="357" spans="1:4" ht="16.5" x14ac:dyDescent="0.25">
      <c r="A357" s="3" t="s">
        <v>66</v>
      </c>
      <c r="B357" s="3" t="s">
        <v>67</v>
      </c>
      <c r="C357" s="2" t="s">
        <v>474</v>
      </c>
      <c r="D357" s="2" t="str">
        <f>Table136[[#This Row],[QH]]</f>
        <v>Thành phố Hà Tĩnh</v>
      </c>
    </row>
    <row r="358" spans="1:4" ht="16.5" x14ac:dyDescent="0.25">
      <c r="A358" s="3" t="s">
        <v>66</v>
      </c>
      <c r="B358" s="3" t="s">
        <v>67</v>
      </c>
      <c r="C358" s="2" t="s">
        <v>475</v>
      </c>
      <c r="D358" s="2"/>
    </row>
    <row r="359" spans="1:4" ht="16.5" x14ac:dyDescent="0.25">
      <c r="A359" s="3" t="s">
        <v>66</v>
      </c>
      <c r="B359" s="3" t="s">
        <v>67</v>
      </c>
      <c r="C359" s="2" t="s">
        <v>486</v>
      </c>
      <c r="D359" s="2"/>
    </row>
    <row r="360" spans="1:4" ht="16.5" x14ac:dyDescent="0.25">
      <c r="A360" s="3" t="s">
        <v>68</v>
      </c>
      <c r="B360" s="3" t="s">
        <v>69</v>
      </c>
      <c r="C360" s="3" t="s">
        <v>68</v>
      </c>
      <c r="D360" s="2"/>
    </row>
    <row r="361" spans="1:4" ht="16.5" x14ac:dyDescent="0.25">
      <c r="A361" s="3" t="s">
        <v>68</v>
      </c>
      <c r="B361" s="3" t="s">
        <v>69</v>
      </c>
      <c r="C361" s="2" t="s">
        <v>367</v>
      </c>
      <c r="D361" s="63"/>
    </row>
    <row r="362" spans="1:4" ht="16.5" x14ac:dyDescent="0.25">
      <c r="A362" s="3" t="s">
        <v>68</v>
      </c>
      <c r="B362" s="3" t="s">
        <v>69</v>
      </c>
      <c r="C362" s="2" t="s">
        <v>366</v>
      </c>
      <c r="D362" s="2"/>
    </row>
    <row r="363" spans="1:4" ht="16.5" x14ac:dyDescent="0.25">
      <c r="A363" s="3" t="s">
        <v>68</v>
      </c>
      <c r="B363" s="3" t="s">
        <v>69</v>
      </c>
      <c r="C363" s="2" t="s">
        <v>368</v>
      </c>
      <c r="D363" s="2"/>
    </row>
    <row r="364" spans="1:4" ht="16.5" x14ac:dyDescent="0.25">
      <c r="A364" s="3" t="s">
        <v>68</v>
      </c>
      <c r="B364" s="3" t="s">
        <v>69</v>
      </c>
      <c r="C364" s="2" t="s">
        <v>364</v>
      </c>
      <c r="D364" s="2"/>
    </row>
    <row r="365" spans="1:4" ht="16.5" x14ac:dyDescent="0.25">
      <c r="A365" s="3" t="s">
        <v>68</v>
      </c>
      <c r="B365" s="3" t="s">
        <v>69</v>
      </c>
      <c r="C365" s="2" t="s">
        <v>362</v>
      </c>
      <c r="D365" s="2"/>
    </row>
    <row r="366" spans="1:4" ht="16.5" x14ac:dyDescent="0.25">
      <c r="A366" s="3" t="s">
        <v>68</v>
      </c>
      <c r="B366" s="3" t="s">
        <v>69</v>
      </c>
      <c r="C366" s="2" t="s">
        <v>370</v>
      </c>
      <c r="D366" s="2"/>
    </row>
    <row r="367" spans="1:4" ht="16.5" x14ac:dyDescent="0.25">
      <c r="A367" s="3" t="s">
        <v>68</v>
      </c>
      <c r="B367" s="3" t="s">
        <v>69</v>
      </c>
      <c r="C367" s="2" t="s">
        <v>365</v>
      </c>
      <c r="D367" s="2"/>
    </row>
    <row r="368" spans="1:4" ht="16.5" x14ac:dyDescent="0.25">
      <c r="A368" s="3" t="s">
        <v>68</v>
      </c>
      <c r="B368" s="3" t="s">
        <v>69</v>
      </c>
      <c r="C368" s="2" t="s">
        <v>371</v>
      </c>
      <c r="D368" s="2"/>
    </row>
    <row r="369" spans="1:4" ht="16.5" x14ac:dyDescent="0.25">
      <c r="A369" s="3" t="s">
        <v>68</v>
      </c>
      <c r="B369" s="3" t="s">
        <v>69</v>
      </c>
      <c r="C369" s="2" t="s">
        <v>369</v>
      </c>
      <c r="D369" s="2"/>
    </row>
    <row r="370" spans="1:4" ht="16.5" x14ac:dyDescent="0.25">
      <c r="A370" s="3" t="s">
        <v>68</v>
      </c>
      <c r="B370" s="3" t="s">
        <v>69</v>
      </c>
      <c r="C370" s="2" t="s">
        <v>361</v>
      </c>
      <c r="D370" s="2" t="str">
        <f>Table136[[#This Row],[QH]]</f>
        <v>Thành phố Chí Linh</v>
      </c>
    </row>
    <row r="371" spans="1:4" ht="16.5" x14ac:dyDescent="0.25">
      <c r="A371" s="3" t="s">
        <v>68</v>
      </c>
      <c r="B371" s="3" t="s">
        <v>69</v>
      </c>
      <c r="C371" s="2" t="s">
        <v>360</v>
      </c>
      <c r="D371" s="2" t="str">
        <f>Table136[[#This Row],[QH]]</f>
        <v>Thành phố Hải Dương</v>
      </c>
    </row>
    <row r="372" spans="1:4" ht="16.5" x14ac:dyDescent="0.25">
      <c r="A372" s="3" t="s">
        <v>68</v>
      </c>
      <c r="B372" s="3" t="s">
        <v>69</v>
      </c>
      <c r="C372" s="2" t="s">
        <v>363</v>
      </c>
      <c r="D372" s="2"/>
    </row>
    <row r="373" spans="1:4" ht="16.5" x14ac:dyDescent="0.25">
      <c r="A373" s="3" t="s">
        <v>72</v>
      </c>
      <c r="B373" s="3" t="s">
        <v>73</v>
      </c>
      <c r="C373" s="3" t="s">
        <v>72</v>
      </c>
      <c r="D373" s="2"/>
    </row>
    <row r="374" spans="1:4" ht="16.5" x14ac:dyDescent="0.25">
      <c r="A374" s="3" t="s">
        <v>72</v>
      </c>
      <c r="B374" s="3" t="s">
        <v>73</v>
      </c>
      <c r="C374" s="2" t="s">
        <v>669</v>
      </c>
      <c r="D374" s="63"/>
    </row>
    <row r="375" spans="1:4" ht="16.5" x14ac:dyDescent="0.25">
      <c r="A375" s="3" t="s">
        <v>72</v>
      </c>
      <c r="B375" s="3" t="s">
        <v>73</v>
      </c>
      <c r="C375" s="2" t="s">
        <v>806</v>
      </c>
      <c r="D375" s="2"/>
    </row>
    <row r="376" spans="1:4" ht="16.5" x14ac:dyDescent="0.25">
      <c r="A376" s="3" t="s">
        <v>72</v>
      </c>
      <c r="B376" s="3" t="s">
        <v>73</v>
      </c>
      <c r="C376" s="2" t="s">
        <v>809</v>
      </c>
      <c r="D376" s="2"/>
    </row>
    <row r="377" spans="1:4" ht="16.5" x14ac:dyDescent="0.25">
      <c r="A377" s="3" t="s">
        <v>72</v>
      </c>
      <c r="B377" s="3" t="s">
        <v>73</v>
      </c>
      <c r="C377" s="2" t="s">
        <v>807</v>
      </c>
      <c r="D377" s="2"/>
    </row>
    <row r="378" spans="1:4" ht="16.5" x14ac:dyDescent="0.25">
      <c r="A378" s="3" t="s">
        <v>72</v>
      </c>
      <c r="B378" s="3" t="s">
        <v>73</v>
      </c>
      <c r="C378" s="2" t="s">
        <v>808</v>
      </c>
      <c r="D378" s="2"/>
    </row>
    <row r="379" spans="1:4" ht="16.5" x14ac:dyDescent="0.25">
      <c r="A379" s="3" t="s">
        <v>72</v>
      </c>
      <c r="B379" s="3" t="s">
        <v>73</v>
      </c>
      <c r="C379" s="2" t="s">
        <v>923</v>
      </c>
      <c r="D379" s="2"/>
    </row>
    <row r="380" spans="1:4" ht="16.5" x14ac:dyDescent="0.25">
      <c r="A380" s="3" t="s">
        <v>72</v>
      </c>
      <c r="B380" s="3" t="s">
        <v>73</v>
      </c>
      <c r="C380" s="2" t="s">
        <v>805</v>
      </c>
      <c r="D380" s="2" t="str">
        <f>Table136[[#This Row],[QH]]</f>
        <v>Thành phố Vị Thanh</v>
      </c>
    </row>
    <row r="381" spans="1:4" ht="16.5" x14ac:dyDescent="0.25">
      <c r="A381" s="3" t="s">
        <v>72</v>
      </c>
      <c r="B381" s="3" t="s">
        <v>73</v>
      </c>
      <c r="C381" s="2" t="s">
        <v>810</v>
      </c>
      <c r="D381" s="2"/>
    </row>
    <row r="382" spans="1:4" ht="16.5" x14ac:dyDescent="0.25">
      <c r="A382" s="3" t="s">
        <v>76</v>
      </c>
      <c r="B382" s="3" t="s">
        <v>77</v>
      </c>
      <c r="C382" s="3" t="s">
        <v>76</v>
      </c>
      <c r="D382" s="2"/>
    </row>
    <row r="383" spans="1:4" ht="16.5" x14ac:dyDescent="0.25">
      <c r="A383" s="3" t="s">
        <v>76</v>
      </c>
      <c r="B383" s="3" t="s">
        <v>77</v>
      </c>
      <c r="C383" s="2" t="s">
        <v>283</v>
      </c>
      <c r="D383" s="63"/>
    </row>
    <row r="384" spans="1:4" ht="16.5" x14ac:dyDescent="0.25">
      <c r="A384" s="3" t="s">
        <v>76</v>
      </c>
      <c r="B384" s="3" t="s">
        <v>77</v>
      </c>
      <c r="C384" s="2" t="s">
        <v>279</v>
      </c>
      <c r="D384" s="2"/>
    </row>
    <row r="385" spans="1:4" ht="16.5" x14ac:dyDescent="0.25">
      <c r="A385" s="3" t="s">
        <v>76</v>
      </c>
      <c r="B385" s="3" t="s">
        <v>77</v>
      </c>
      <c r="C385" s="2" t="s">
        <v>282</v>
      </c>
      <c r="D385" s="2"/>
    </row>
    <row r="386" spans="1:4" ht="16.5" x14ac:dyDescent="0.25">
      <c r="A386" s="3" t="s">
        <v>76</v>
      </c>
      <c r="B386" s="3" t="s">
        <v>77</v>
      </c>
      <c r="C386" s="2" t="s">
        <v>280</v>
      </c>
      <c r="D386" s="2"/>
    </row>
    <row r="387" spans="1:4" ht="16.5" x14ac:dyDescent="0.25">
      <c r="A387" s="3" t="s">
        <v>76</v>
      </c>
      <c r="B387" s="3" t="s">
        <v>77</v>
      </c>
      <c r="C387" s="2" t="s">
        <v>286</v>
      </c>
      <c r="D387" s="2"/>
    </row>
    <row r="388" spans="1:4" ht="16.5" x14ac:dyDescent="0.25">
      <c r="A388" s="3" t="s">
        <v>76</v>
      </c>
      <c r="B388" s="3" t="s">
        <v>77</v>
      </c>
      <c r="C388" s="2" t="s">
        <v>288</v>
      </c>
      <c r="D388" s="2"/>
    </row>
    <row r="389" spans="1:4" ht="16.5" x14ac:dyDescent="0.25">
      <c r="A389" s="3" t="s">
        <v>76</v>
      </c>
      <c r="B389" s="3" t="s">
        <v>77</v>
      </c>
      <c r="C389" s="2" t="s">
        <v>281</v>
      </c>
      <c r="D389" s="2"/>
    </row>
    <row r="390" spans="1:4" ht="16.5" x14ac:dyDescent="0.25">
      <c r="A390" s="3" t="s">
        <v>76</v>
      </c>
      <c r="B390" s="3" t="s">
        <v>77</v>
      </c>
      <c r="C390" s="2" t="s">
        <v>285</v>
      </c>
      <c r="D390" s="2"/>
    </row>
    <row r="391" spans="1:4" ht="16.5" x14ac:dyDescent="0.25">
      <c r="A391" s="3" t="s">
        <v>76</v>
      </c>
      <c r="B391" s="3" t="s">
        <v>77</v>
      </c>
      <c r="C391" s="2" t="s">
        <v>284</v>
      </c>
      <c r="D391" s="2"/>
    </row>
    <row r="392" spans="1:4" ht="16.5" x14ac:dyDescent="0.25">
      <c r="A392" s="3" t="s">
        <v>76</v>
      </c>
      <c r="B392" s="3" t="s">
        <v>77</v>
      </c>
      <c r="C392" s="2" t="s">
        <v>287</v>
      </c>
      <c r="D392" s="2"/>
    </row>
    <row r="393" spans="1:4" ht="16.5" x14ac:dyDescent="0.25">
      <c r="A393" s="3" t="s">
        <v>76</v>
      </c>
      <c r="B393" s="3" t="s">
        <v>77</v>
      </c>
      <c r="C393" s="2" t="s">
        <v>278</v>
      </c>
      <c r="D393" s="2" t="str">
        <f>Table136[[#This Row],[QH]]</f>
        <v>Thành phố Hòa Bình</v>
      </c>
    </row>
    <row r="394" spans="1:4" ht="16.5" x14ac:dyDescent="0.25">
      <c r="A394" s="3" t="s">
        <v>78</v>
      </c>
      <c r="B394" s="3" t="s">
        <v>79</v>
      </c>
      <c r="C394" s="3" t="s">
        <v>78</v>
      </c>
      <c r="D394" s="2"/>
    </row>
    <row r="395" spans="1:4" ht="16.5" x14ac:dyDescent="0.25">
      <c r="A395" s="3" t="s">
        <v>78</v>
      </c>
      <c r="B395" s="3" t="s">
        <v>79</v>
      </c>
      <c r="C395" s="2" t="s">
        <v>392</v>
      </c>
      <c r="D395" s="63"/>
    </row>
    <row r="396" spans="1:4" ht="16.5" x14ac:dyDescent="0.25">
      <c r="A396" s="3" t="s">
        <v>78</v>
      </c>
      <c r="B396" s="3" t="s">
        <v>79</v>
      </c>
      <c r="C396" s="2" t="s">
        <v>393</v>
      </c>
      <c r="D396" s="2"/>
    </row>
    <row r="397" spans="1:4" ht="16.5" x14ac:dyDescent="0.25">
      <c r="A397" s="3" t="s">
        <v>78</v>
      </c>
      <c r="B397" s="3" t="s">
        <v>79</v>
      </c>
      <c r="C397" s="2" t="s">
        <v>394</v>
      </c>
      <c r="D397" s="2"/>
    </row>
    <row r="398" spans="1:4" ht="16.5" x14ac:dyDescent="0.25">
      <c r="A398" s="3" t="s">
        <v>78</v>
      </c>
      <c r="B398" s="3" t="s">
        <v>79</v>
      </c>
      <c r="C398" s="2" t="s">
        <v>396</v>
      </c>
      <c r="D398" s="2"/>
    </row>
    <row r="399" spans="1:4" ht="16.5" x14ac:dyDescent="0.25">
      <c r="A399" s="3" t="s">
        <v>78</v>
      </c>
      <c r="B399" s="3" t="s">
        <v>79</v>
      </c>
      <c r="C399" s="2" t="s">
        <v>395</v>
      </c>
      <c r="D399" s="2"/>
    </row>
    <row r="400" spans="1:4" ht="16.5" x14ac:dyDescent="0.25">
      <c r="A400" s="3" t="s">
        <v>78</v>
      </c>
      <c r="B400" s="3" t="s">
        <v>79</v>
      </c>
      <c r="C400" s="2" t="s">
        <v>389</v>
      </c>
      <c r="D400" s="2"/>
    </row>
    <row r="401" spans="1:4" ht="16.5" x14ac:dyDescent="0.25">
      <c r="A401" s="3" t="s">
        <v>78</v>
      </c>
      <c r="B401" s="3" t="s">
        <v>79</v>
      </c>
      <c r="C401" s="2" t="s">
        <v>388</v>
      </c>
      <c r="D401" s="2"/>
    </row>
    <row r="402" spans="1:4" ht="16.5" x14ac:dyDescent="0.25">
      <c r="A402" s="3" t="s">
        <v>78</v>
      </c>
      <c r="B402" s="3" t="s">
        <v>79</v>
      </c>
      <c r="C402" s="2" t="s">
        <v>390</v>
      </c>
      <c r="D402" s="2"/>
    </row>
    <row r="403" spans="1:4" ht="16.5" x14ac:dyDescent="0.25">
      <c r="A403" s="3" t="s">
        <v>78</v>
      </c>
      <c r="B403" s="3" t="s">
        <v>79</v>
      </c>
      <c r="C403" s="2" t="s">
        <v>387</v>
      </c>
      <c r="D403" s="2" t="str">
        <f>Table136[[#This Row],[QH]]</f>
        <v>Thành phố Hưng Yên</v>
      </c>
    </row>
    <row r="404" spans="1:4" ht="16.5" x14ac:dyDescent="0.25">
      <c r="A404" s="3" t="s">
        <v>78</v>
      </c>
      <c r="B404" s="3" t="s">
        <v>79</v>
      </c>
      <c r="C404" s="2" t="s">
        <v>391</v>
      </c>
      <c r="D404" s="2"/>
    </row>
    <row r="405" spans="1:4" ht="16.5" x14ac:dyDescent="0.25">
      <c r="A405" s="3" t="s">
        <v>80</v>
      </c>
      <c r="B405" s="3" t="s">
        <v>81</v>
      </c>
      <c r="C405" s="3" t="s">
        <v>80</v>
      </c>
      <c r="D405" s="2"/>
    </row>
    <row r="406" spans="1:4" ht="16.5" x14ac:dyDescent="0.25">
      <c r="A406" s="3" t="s">
        <v>80</v>
      </c>
      <c r="B406" s="3" t="s">
        <v>81</v>
      </c>
      <c r="C406" s="2" t="s">
        <v>570</v>
      </c>
      <c r="D406" s="63"/>
    </row>
    <row r="407" spans="1:4" ht="16.5" x14ac:dyDescent="0.25">
      <c r="A407" s="3" t="s">
        <v>80</v>
      </c>
      <c r="B407" s="3" t="s">
        <v>81</v>
      </c>
      <c r="C407" s="2" t="s">
        <v>574</v>
      </c>
      <c r="D407" s="2"/>
    </row>
    <row r="408" spans="1:4" ht="16.5" x14ac:dyDescent="0.25">
      <c r="A408" s="3" t="s">
        <v>80</v>
      </c>
      <c r="B408" s="3" t="s">
        <v>81</v>
      </c>
      <c r="C408" s="2" t="s">
        <v>575</v>
      </c>
      <c r="D408" s="2"/>
    </row>
    <row r="409" spans="1:4" ht="16.5" x14ac:dyDescent="0.25">
      <c r="A409" s="3" t="s">
        <v>80</v>
      </c>
      <c r="B409" s="3" t="s">
        <v>81</v>
      </c>
      <c r="C409" s="2" t="s">
        <v>573</v>
      </c>
      <c r="D409" s="2"/>
    </row>
    <row r="410" spans="1:4" ht="16.5" x14ac:dyDescent="0.25">
      <c r="A410" s="3" t="s">
        <v>80</v>
      </c>
      <c r="B410" s="3" t="s">
        <v>81</v>
      </c>
      <c r="C410" s="2" t="s">
        <v>576</v>
      </c>
      <c r="D410" s="2"/>
    </row>
    <row r="411" spans="1:4" ht="16.5" x14ac:dyDescent="0.25">
      <c r="A411" s="3" t="s">
        <v>80</v>
      </c>
      <c r="B411" s="3" t="s">
        <v>81</v>
      </c>
      <c r="C411" s="2" t="s">
        <v>571</v>
      </c>
      <c r="D411" s="2"/>
    </row>
    <row r="412" spans="1:4" ht="16.5" x14ac:dyDescent="0.25">
      <c r="A412" s="3" t="s">
        <v>80</v>
      </c>
      <c r="B412" s="3" t="s">
        <v>81</v>
      </c>
      <c r="C412" s="2" t="s">
        <v>569</v>
      </c>
      <c r="D412" s="2" t="str">
        <f>Table136[[#This Row],[QH]]</f>
        <v>Thành phố Cam Ranh</v>
      </c>
    </row>
    <row r="413" spans="1:4" ht="16.5" x14ac:dyDescent="0.25">
      <c r="A413" s="3" t="s">
        <v>80</v>
      </c>
      <c r="B413" s="3" t="s">
        <v>81</v>
      </c>
      <c r="C413" s="2" t="s">
        <v>568</v>
      </c>
      <c r="D413" s="2" t="str">
        <f>Table136[[#This Row],[QH]]</f>
        <v>Thành phố Nha Trang</v>
      </c>
    </row>
    <row r="414" spans="1:4" ht="16.5" x14ac:dyDescent="0.25">
      <c r="A414" s="3" t="s">
        <v>80</v>
      </c>
      <c r="B414" s="3" t="s">
        <v>81</v>
      </c>
      <c r="C414" s="2" t="s">
        <v>572</v>
      </c>
      <c r="D414" s="2"/>
    </row>
    <row r="415" spans="1:4" ht="16.5" x14ac:dyDescent="0.25">
      <c r="A415" s="3" t="s">
        <v>82</v>
      </c>
      <c r="B415" s="3" t="s">
        <v>83</v>
      </c>
      <c r="C415" s="3" t="s">
        <v>82</v>
      </c>
      <c r="D415" s="2"/>
    </row>
    <row r="416" spans="1:4" ht="16.5" x14ac:dyDescent="0.25">
      <c r="A416" s="3" t="s">
        <v>82</v>
      </c>
      <c r="B416" s="3" t="s">
        <v>83</v>
      </c>
      <c r="C416" s="2" t="s">
        <v>792</v>
      </c>
      <c r="D416" s="63"/>
    </row>
    <row r="417" spans="1:4" ht="16.5" x14ac:dyDescent="0.25">
      <c r="A417" s="3" t="s">
        <v>82</v>
      </c>
      <c r="B417" s="3" t="s">
        <v>83</v>
      </c>
      <c r="C417" s="2" t="s">
        <v>793</v>
      </c>
      <c r="D417" s="2"/>
    </row>
    <row r="418" spans="1:4" ht="16.5" x14ac:dyDescent="0.25">
      <c r="A418" s="3" t="s">
        <v>82</v>
      </c>
      <c r="B418" s="3" t="s">
        <v>83</v>
      </c>
      <c r="C418" s="2" t="s">
        <v>669</v>
      </c>
      <c r="D418" s="2"/>
    </row>
    <row r="419" spans="1:4" ht="16.5" x14ac:dyDescent="0.25">
      <c r="A419" s="3" t="s">
        <v>82</v>
      </c>
      <c r="B419" s="3" t="s">
        <v>83</v>
      </c>
      <c r="C419" s="2" t="s">
        <v>797</v>
      </c>
      <c r="D419" s="2"/>
    </row>
    <row r="420" spans="1:4" ht="16.5" x14ac:dyDescent="0.25">
      <c r="A420" s="3" t="s">
        <v>82</v>
      </c>
      <c r="B420" s="3" t="s">
        <v>83</v>
      </c>
      <c r="C420" s="2" t="s">
        <v>790</v>
      </c>
      <c r="D420" s="2"/>
    </row>
    <row r="421" spans="1:4" ht="16.5" x14ac:dyDescent="0.25">
      <c r="A421" s="3" t="s">
        <v>82</v>
      </c>
      <c r="B421" s="3" t="s">
        <v>83</v>
      </c>
      <c r="C421" s="2" t="s">
        <v>791</v>
      </c>
      <c r="D421" s="2"/>
    </row>
    <row r="422" spans="1:4" ht="16.5" x14ac:dyDescent="0.25">
      <c r="A422" s="3" t="s">
        <v>82</v>
      </c>
      <c r="B422" s="3" t="s">
        <v>83</v>
      </c>
      <c r="C422" s="2" t="s">
        <v>788</v>
      </c>
      <c r="D422" s="2"/>
    </row>
    <row r="423" spans="1:4" ht="16.5" x14ac:dyDescent="0.25">
      <c r="A423" s="3" t="s">
        <v>82</v>
      </c>
      <c r="B423" s="3" t="s">
        <v>83</v>
      </c>
      <c r="C423" s="2" t="s">
        <v>795</v>
      </c>
      <c r="D423" s="2"/>
    </row>
    <row r="424" spans="1:4" ht="16.5" x14ac:dyDescent="0.25">
      <c r="A424" s="3" t="s">
        <v>82</v>
      </c>
      <c r="B424" s="3" t="s">
        <v>83</v>
      </c>
      <c r="C424" s="2" t="s">
        <v>787</v>
      </c>
      <c r="D424" s="2"/>
    </row>
    <row r="425" spans="1:4" ht="16.5" x14ac:dyDescent="0.25">
      <c r="A425" s="3" t="s">
        <v>82</v>
      </c>
      <c r="B425" s="3" t="s">
        <v>83</v>
      </c>
      <c r="C425" s="2" t="s">
        <v>789</v>
      </c>
      <c r="D425" s="2"/>
    </row>
    <row r="426" spans="1:4" ht="16.5" x14ac:dyDescent="0.25">
      <c r="A426" s="3" t="s">
        <v>82</v>
      </c>
      <c r="B426" s="3" t="s">
        <v>83</v>
      </c>
      <c r="C426" s="2" t="s">
        <v>796</v>
      </c>
      <c r="D426" s="2"/>
    </row>
    <row r="427" spans="1:4" ht="16.5" x14ac:dyDescent="0.25">
      <c r="A427" s="3" t="s">
        <v>82</v>
      </c>
      <c r="B427" s="3" t="s">
        <v>83</v>
      </c>
      <c r="C427" s="2" t="s">
        <v>794</v>
      </c>
      <c r="D427" s="2"/>
    </row>
    <row r="428" spans="1:4" ht="16.5" x14ac:dyDescent="0.25">
      <c r="A428" s="3" t="s">
        <v>82</v>
      </c>
      <c r="B428" s="3" t="s">
        <v>83</v>
      </c>
      <c r="C428" s="2" t="s">
        <v>786</v>
      </c>
      <c r="D428" s="2"/>
    </row>
    <row r="429" spans="1:4" ht="16.5" x14ac:dyDescent="0.25">
      <c r="A429" s="3" t="s">
        <v>82</v>
      </c>
      <c r="B429" s="3" t="s">
        <v>83</v>
      </c>
      <c r="C429" s="2" t="s">
        <v>924</v>
      </c>
      <c r="D429" s="2"/>
    </row>
    <row r="430" spans="1:4" ht="16.5" x14ac:dyDescent="0.25">
      <c r="A430" s="3" t="s">
        <v>82</v>
      </c>
      <c r="B430" s="3" t="s">
        <v>83</v>
      </c>
      <c r="C430" s="2" t="s">
        <v>785</v>
      </c>
      <c r="D430" s="2" t="str">
        <f>Table136[[#This Row],[QH]]</f>
        <v>Thành phố Rạch Giá</v>
      </c>
    </row>
    <row r="431" spans="1:4" ht="16.5" x14ac:dyDescent="0.25">
      <c r="A431" s="14" t="s">
        <v>84</v>
      </c>
      <c r="B431" s="14" t="s">
        <v>85</v>
      </c>
      <c r="C431" s="14" t="s">
        <v>84</v>
      </c>
      <c r="D431" s="2"/>
    </row>
    <row r="432" spans="1:4" ht="16.5" x14ac:dyDescent="0.25">
      <c r="A432" s="3" t="s">
        <v>84</v>
      </c>
      <c r="B432" s="3" t="s">
        <v>85</v>
      </c>
      <c r="C432" s="2" t="s">
        <v>595</v>
      </c>
      <c r="D432" s="61"/>
    </row>
    <row r="433" spans="1:4" ht="16.5" x14ac:dyDescent="0.25">
      <c r="A433" s="3" t="s">
        <v>84</v>
      </c>
      <c r="B433" s="3" t="s">
        <v>85</v>
      </c>
      <c r="C433" s="2" t="s">
        <v>600</v>
      </c>
      <c r="D433" s="2"/>
    </row>
    <row r="434" spans="1:4" ht="16.5" x14ac:dyDescent="0.25">
      <c r="A434" s="3" t="s">
        <v>84</v>
      </c>
      <c r="B434" s="3" t="s">
        <v>85</v>
      </c>
      <c r="C434" s="2" t="s">
        <v>597</v>
      </c>
      <c r="D434" s="2"/>
    </row>
    <row r="435" spans="1:4" ht="16.5" x14ac:dyDescent="0.25">
      <c r="A435" s="3" t="s">
        <v>84</v>
      </c>
      <c r="B435" s="3" t="s">
        <v>85</v>
      </c>
      <c r="C435" s="2" t="s">
        <v>603</v>
      </c>
      <c r="D435" s="2"/>
    </row>
    <row r="436" spans="1:4" ht="16.5" x14ac:dyDescent="0.25">
      <c r="A436" s="3" t="s">
        <v>84</v>
      </c>
      <c r="B436" s="3" t="s">
        <v>85</v>
      </c>
      <c r="C436" s="2" t="s">
        <v>598</v>
      </c>
      <c r="D436" s="2"/>
    </row>
    <row r="437" spans="1:4" ht="16.5" x14ac:dyDescent="0.25">
      <c r="A437" s="3" t="s">
        <v>84</v>
      </c>
      <c r="B437" s="3" t="s">
        <v>85</v>
      </c>
      <c r="C437" s="2" t="s">
        <v>599</v>
      </c>
      <c r="D437" s="2"/>
    </row>
    <row r="438" spans="1:4" ht="16.5" x14ac:dyDescent="0.25">
      <c r="A438" s="3" t="s">
        <v>84</v>
      </c>
      <c r="B438" s="3" t="s">
        <v>85</v>
      </c>
      <c r="C438" s="2" t="s">
        <v>596</v>
      </c>
      <c r="D438" s="2"/>
    </row>
    <row r="439" spans="1:4" ht="16.5" x14ac:dyDescent="0.25">
      <c r="A439" s="3" t="s">
        <v>84</v>
      </c>
      <c r="B439" s="3" t="s">
        <v>85</v>
      </c>
      <c r="C439" s="2" t="s">
        <v>601</v>
      </c>
      <c r="D439" s="2"/>
    </row>
    <row r="440" spans="1:4" ht="16.5" x14ac:dyDescent="0.25">
      <c r="A440" s="3" t="s">
        <v>84</v>
      </c>
      <c r="B440" s="3" t="s">
        <v>85</v>
      </c>
      <c r="C440" s="2" t="s">
        <v>602</v>
      </c>
      <c r="D440" s="2"/>
    </row>
    <row r="441" spans="1:4" ht="16.5" x14ac:dyDescent="0.25">
      <c r="A441" s="3" t="s">
        <v>84</v>
      </c>
      <c r="B441" s="3" t="s">
        <v>85</v>
      </c>
      <c r="C441" s="2" t="s">
        <v>594</v>
      </c>
      <c r="D441" s="2" t="str">
        <f>Table136[[#This Row],[QH]]</f>
        <v>Thành phố Kon Tum</v>
      </c>
    </row>
    <row r="442" spans="1:4" ht="16.5" x14ac:dyDescent="0.25">
      <c r="A442" s="3" t="s">
        <v>86</v>
      </c>
      <c r="B442" s="3" t="s">
        <v>87</v>
      </c>
      <c r="C442" s="3" t="s">
        <v>86</v>
      </c>
      <c r="D442" s="2"/>
    </row>
    <row r="443" spans="1:4" ht="16.5" x14ac:dyDescent="0.25">
      <c r="A443" s="3" t="s">
        <v>86</v>
      </c>
      <c r="B443" s="3" t="s">
        <v>87</v>
      </c>
      <c r="C443" s="2" t="s">
        <v>251</v>
      </c>
      <c r="D443" s="63"/>
    </row>
    <row r="444" spans="1:4" ht="16.5" x14ac:dyDescent="0.25">
      <c r="A444" s="3" t="s">
        <v>86</v>
      </c>
      <c r="B444" s="3" t="s">
        <v>87</v>
      </c>
      <c r="C444" s="2" t="s">
        <v>256</v>
      </c>
      <c r="D444" s="2"/>
    </row>
    <row r="445" spans="1:4" ht="16.5" x14ac:dyDescent="0.25">
      <c r="A445" s="3" t="s">
        <v>86</v>
      </c>
      <c r="B445" s="3" t="s">
        <v>87</v>
      </c>
      <c r="C445" s="2" t="s">
        <v>253</v>
      </c>
      <c r="D445" s="2"/>
    </row>
    <row r="446" spans="1:4" ht="16.5" x14ac:dyDescent="0.25">
      <c r="A446" s="3" t="s">
        <v>86</v>
      </c>
      <c r="B446" s="3" t="s">
        <v>87</v>
      </c>
      <c r="C446" s="2" t="s">
        <v>252</v>
      </c>
      <c r="D446" s="2"/>
    </row>
    <row r="447" spans="1:4" ht="16.5" x14ac:dyDescent="0.25">
      <c r="A447" s="3" t="s">
        <v>86</v>
      </c>
      <c r="B447" s="3" t="s">
        <v>87</v>
      </c>
      <c r="C447" s="2" t="s">
        <v>250</v>
      </c>
      <c r="D447" s="2"/>
    </row>
    <row r="448" spans="1:4" ht="16.5" x14ac:dyDescent="0.25">
      <c r="A448" s="3" t="s">
        <v>86</v>
      </c>
      <c r="B448" s="3" t="s">
        <v>87</v>
      </c>
      <c r="C448" s="2" t="s">
        <v>255</v>
      </c>
      <c r="D448" s="2"/>
    </row>
    <row r="449" spans="1:4" ht="16.5" x14ac:dyDescent="0.25">
      <c r="A449" s="3" t="s">
        <v>86</v>
      </c>
      <c r="B449" s="3" t="s">
        <v>87</v>
      </c>
      <c r="C449" s="2" t="s">
        <v>254</v>
      </c>
      <c r="D449" s="2"/>
    </row>
    <row r="450" spans="1:4" ht="16.5" x14ac:dyDescent="0.25">
      <c r="A450" s="3" t="s">
        <v>86</v>
      </c>
      <c r="B450" s="3" t="s">
        <v>87</v>
      </c>
      <c r="C450" s="2" t="s">
        <v>249</v>
      </c>
      <c r="D450" s="2" t="s">
        <v>249</v>
      </c>
    </row>
    <row r="451" spans="1:4" ht="16.5" x14ac:dyDescent="0.25">
      <c r="A451" s="3" t="s">
        <v>88</v>
      </c>
      <c r="B451" s="3" t="s">
        <v>89</v>
      </c>
      <c r="C451" s="3" t="s">
        <v>88</v>
      </c>
      <c r="D451" s="2"/>
    </row>
    <row r="452" spans="1:4" ht="16.5" x14ac:dyDescent="0.25">
      <c r="A452" s="3" t="s">
        <v>88</v>
      </c>
      <c r="B452" s="3" t="s">
        <v>89</v>
      </c>
      <c r="C452" s="2" t="s">
        <v>208</v>
      </c>
      <c r="D452" s="63"/>
    </row>
    <row r="453" spans="1:4" ht="16.5" x14ac:dyDescent="0.25">
      <c r="A453" s="3" t="s">
        <v>88</v>
      </c>
      <c r="B453" s="3" t="s">
        <v>89</v>
      </c>
      <c r="C453" s="2" t="s">
        <v>653</v>
      </c>
      <c r="D453" s="2"/>
    </row>
    <row r="454" spans="1:4" ht="16.5" x14ac:dyDescent="0.25">
      <c r="A454" s="3" t="s">
        <v>88</v>
      </c>
      <c r="B454" s="3" t="s">
        <v>89</v>
      </c>
      <c r="C454" s="2" t="s">
        <v>651</v>
      </c>
      <c r="D454" s="2"/>
    </row>
    <row r="455" spans="1:4" ht="16.5" x14ac:dyDescent="0.25">
      <c r="A455" s="3" t="s">
        <v>88</v>
      </c>
      <c r="B455" s="3" t="s">
        <v>89</v>
      </c>
      <c r="C455" s="2" t="s">
        <v>652</v>
      </c>
      <c r="D455" s="2"/>
    </row>
    <row r="456" spans="1:4" ht="16.5" x14ac:dyDescent="0.25">
      <c r="A456" s="3" t="s">
        <v>88</v>
      </c>
      <c r="B456" s="3" t="s">
        <v>89</v>
      </c>
      <c r="C456" s="2" t="s">
        <v>645</v>
      </c>
      <c r="D456" s="2"/>
    </row>
    <row r="457" spans="1:4" ht="16.5" x14ac:dyDescent="0.25">
      <c r="A457" s="3" t="s">
        <v>88</v>
      </c>
      <c r="B457" s="3" t="s">
        <v>89</v>
      </c>
      <c r="C457" s="2" t="s">
        <v>650</v>
      </c>
      <c r="D457" s="2"/>
    </row>
    <row r="458" spans="1:4" ht="16.5" x14ac:dyDescent="0.25">
      <c r="A458" s="3" t="s">
        <v>88</v>
      </c>
      <c r="B458" s="3" t="s">
        <v>89</v>
      </c>
      <c r="C458" s="2" t="s">
        <v>648</v>
      </c>
      <c r="D458" s="2"/>
    </row>
    <row r="459" spans="1:4" ht="16.5" x14ac:dyDescent="0.25">
      <c r="A459" s="3" t="s">
        <v>88</v>
      </c>
      <c r="B459" s="3" t="s">
        <v>89</v>
      </c>
      <c r="C459" s="2" t="s">
        <v>649</v>
      </c>
      <c r="D459" s="2"/>
    </row>
    <row r="460" spans="1:4" ht="16.5" x14ac:dyDescent="0.25">
      <c r="A460" s="3" t="s">
        <v>88</v>
      </c>
      <c r="B460" s="3" t="s">
        <v>89</v>
      </c>
      <c r="C460" s="2" t="s">
        <v>646</v>
      </c>
      <c r="D460" s="2"/>
    </row>
    <row r="461" spans="1:4" ht="16.5" x14ac:dyDescent="0.25">
      <c r="A461" s="3" t="s">
        <v>88</v>
      </c>
      <c r="B461" s="3" t="s">
        <v>89</v>
      </c>
      <c r="C461" s="2" t="s">
        <v>647</v>
      </c>
      <c r="D461" s="2"/>
    </row>
    <row r="462" spans="1:4" ht="16.5" x14ac:dyDescent="0.25">
      <c r="A462" s="3" t="s">
        <v>88</v>
      </c>
      <c r="B462" s="3" t="s">
        <v>89</v>
      </c>
      <c r="C462" s="2" t="s">
        <v>644</v>
      </c>
      <c r="D462" s="2" t="str">
        <f>Table136[[#This Row],[QH]]</f>
        <v>Thành phố Bảo Lộc</v>
      </c>
    </row>
    <row r="463" spans="1:4" ht="16.5" x14ac:dyDescent="0.25">
      <c r="A463" s="3" t="s">
        <v>88</v>
      </c>
      <c r="B463" s="3" t="s">
        <v>89</v>
      </c>
      <c r="C463" s="2" t="s">
        <v>643</v>
      </c>
      <c r="D463" s="2" t="str">
        <f>Table136[[#This Row],[QH]]</f>
        <v>Thành phố Đà Lạt</v>
      </c>
    </row>
    <row r="464" spans="1:4" ht="16.5" x14ac:dyDescent="0.25">
      <c r="A464" s="3" t="s">
        <v>90</v>
      </c>
      <c r="B464" s="3" t="s">
        <v>91</v>
      </c>
      <c r="C464" s="3" t="s">
        <v>90</v>
      </c>
      <c r="D464" s="2"/>
    </row>
    <row r="465" spans="1:4" ht="16.5" x14ac:dyDescent="0.25">
      <c r="A465" s="3" t="s">
        <v>90</v>
      </c>
      <c r="B465" s="3" t="s">
        <v>91</v>
      </c>
      <c r="C465" s="2" t="s">
        <v>303</v>
      </c>
      <c r="D465" s="63"/>
    </row>
    <row r="466" spans="1:4" ht="16.5" x14ac:dyDescent="0.25">
      <c r="A466" s="3" t="s">
        <v>90</v>
      </c>
      <c r="B466" s="3" t="s">
        <v>91</v>
      </c>
      <c r="C466" s="2" t="s">
        <v>299</v>
      </c>
      <c r="D466" s="2"/>
    </row>
    <row r="467" spans="1:4" ht="16.5" x14ac:dyDescent="0.25">
      <c r="A467" s="3" t="s">
        <v>90</v>
      </c>
      <c r="B467" s="3" t="s">
        <v>91</v>
      </c>
      <c r="C467" s="2" t="s">
        <v>301</v>
      </c>
      <c r="D467" s="2"/>
    </row>
    <row r="468" spans="1:4" ht="16.5" x14ac:dyDescent="0.25">
      <c r="A468" s="3" t="s">
        <v>90</v>
      </c>
      <c r="B468" s="3" t="s">
        <v>91</v>
      </c>
      <c r="C468" s="2" t="s">
        <v>305</v>
      </c>
      <c r="D468" s="2"/>
    </row>
    <row r="469" spans="1:4" ht="16.5" x14ac:dyDescent="0.25">
      <c r="A469" s="3" t="s">
        <v>90</v>
      </c>
      <c r="B469" s="3" t="s">
        <v>91</v>
      </c>
      <c r="C469" s="2" t="s">
        <v>307</v>
      </c>
      <c r="D469" s="2"/>
    </row>
    <row r="470" spans="1:4" ht="16.5" x14ac:dyDescent="0.25">
      <c r="A470" s="3" t="s">
        <v>90</v>
      </c>
      <c r="B470" s="3" t="s">
        <v>91</v>
      </c>
      <c r="C470" s="2" t="s">
        <v>304</v>
      </c>
      <c r="D470" s="2"/>
    </row>
    <row r="471" spans="1:4" ht="16.5" x14ac:dyDescent="0.25">
      <c r="A471" s="3" t="s">
        <v>90</v>
      </c>
      <c r="B471" s="3" t="s">
        <v>91</v>
      </c>
      <c r="C471" s="2" t="s">
        <v>306</v>
      </c>
      <c r="D471" s="2"/>
    </row>
    <row r="472" spans="1:4" ht="16.5" x14ac:dyDescent="0.25">
      <c r="A472" s="3" t="s">
        <v>90</v>
      </c>
      <c r="B472" s="3" t="s">
        <v>91</v>
      </c>
      <c r="C472" s="2" t="s">
        <v>298</v>
      </c>
      <c r="D472" s="2"/>
    </row>
    <row r="473" spans="1:4" ht="16.5" x14ac:dyDescent="0.25">
      <c r="A473" s="3" t="s">
        <v>90</v>
      </c>
      <c r="B473" s="3" t="s">
        <v>91</v>
      </c>
      <c r="C473" s="2" t="s">
        <v>300</v>
      </c>
      <c r="D473" s="2"/>
    </row>
    <row r="474" spans="1:4" ht="16.5" x14ac:dyDescent="0.25">
      <c r="A474" s="3" t="s">
        <v>90</v>
      </c>
      <c r="B474" s="3" t="s">
        <v>91</v>
      </c>
      <c r="C474" s="2" t="s">
        <v>302</v>
      </c>
      <c r="D474" s="2"/>
    </row>
    <row r="475" spans="1:4" ht="16.5" x14ac:dyDescent="0.25">
      <c r="A475" s="3" t="s">
        <v>90</v>
      </c>
      <c r="B475" s="3" t="s">
        <v>91</v>
      </c>
      <c r="C475" s="2" t="s">
        <v>297</v>
      </c>
      <c r="D475" s="2" t="str">
        <f>Table136[[#This Row],[QH]]</f>
        <v>Thành phố Lạng Sơn</v>
      </c>
    </row>
    <row r="476" spans="1:4" ht="16.5" x14ac:dyDescent="0.25">
      <c r="A476" s="3" t="s">
        <v>92</v>
      </c>
      <c r="B476" s="3" t="s">
        <v>93</v>
      </c>
      <c r="C476" s="3" t="s">
        <v>92</v>
      </c>
      <c r="D476" s="2"/>
    </row>
    <row r="477" spans="1:4" ht="16.5" x14ac:dyDescent="0.25">
      <c r="A477" s="3" t="s">
        <v>92</v>
      </c>
      <c r="B477" s="3" t="s">
        <v>93</v>
      </c>
      <c r="C477" s="2" t="s">
        <v>235</v>
      </c>
      <c r="D477" s="63"/>
    </row>
    <row r="478" spans="1:4" ht="16.5" x14ac:dyDescent="0.25">
      <c r="A478" s="3" t="s">
        <v>92</v>
      </c>
      <c r="B478" s="3" t="s">
        <v>93</v>
      </c>
      <c r="C478" s="2" t="s">
        <v>236</v>
      </c>
      <c r="D478" s="2"/>
    </row>
    <row r="479" spans="1:4" ht="16.5" x14ac:dyDescent="0.25">
      <c r="A479" s="3" t="s">
        <v>92</v>
      </c>
      <c r="B479" s="3" t="s">
        <v>93</v>
      </c>
      <c r="C479" s="2" t="s">
        <v>237</v>
      </c>
      <c r="D479" s="2"/>
    </row>
    <row r="480" spans="1:4" ht="16.5" x14ac:dyDescent="0.25">
      <c r="A480" s="3" t="s">
        <v>92</v>
      </c>
      <c r="B480" s="3" t="s">
        <v>93</v>
      </c>
      <c r="C480" s="2" t="s">
        <v>232</v>
      </c>
      <c r="D480" s="2"/>
    </row>
    <row r="481" spans="1:4" ht="16.5" x14ac:dyDescent="0.25">
      <c r="A481" s="3" t="s">
        <v>92</v>
      </c>
      <c r="B481" s="3" t="s">
        <v>93</v>
      </c>
      <c r="C481" s="2" t="s">
        <v>233</v>
      </c>
      <c r="D481" s="2"/>
    </row>
    <row r="482" spans="1:4" ht="16.5" x14ac:dyDescent="0.25">
      <c r="A482" s="3" t="s">
        <v>92</v>
      </c>
      <c r="B482" s="3" t="s">
        <v>93</v>
      </c>
      <c r="C482" s="2" t="s">
        <v>234</v>
      </c>
      <c r="D482" s="2"/>
    </row>
    <row r="483" spans="1:4" ht="16.5" x14ac:dyDescent="0.25">
      <c r="A483" s="3" t="s">
        <v>92</v>
      </c>
      <c r="B483" s="3" t="s">
        <v>93</v>
      </c>
      <c r="C483" s="2" t="s">
        <v>238</v>
      </c>
      <c r="D483" s="2"/>
    </row>
    <row r="484" spans="1:4" ht="16.5" x14ac:dyDescent="0.25">
      <c r="A484" s="3" t="s">
        <v>92</v>
      </c>
      <c r="B484" s="3" t="s">
        <v>93</v>
      </c>
      <c r="C484" s="2" t="s">
        <v>925</v>
      </c>
      <c r="D484" s="2"/>
    </row>
    <row r="485" spans="1:4" ht="16.5" x14ac:dyDescent="0.25">
      <c r="A485" s="3" t="s">
        <v>92</v>
      </c>
      <c r="B485" s="3" t="s">
        <v>93</v>
      </c>
      <c r="C485" s="2" t="s">
        <v>231</v>
      </c>
      <c r="D485" s="2" t="s">
        <v>231</v>
      </c>
    </row>
    <row r="486" spans="1:4" ht="16.5" x14ac:dyDescent="0.25">
      <c r="A486" s="3" t="s">
        <v>94</v>
      </c>
      <c r="B486" s="3" t="s">
        <v>95</v>
      </c>
      <c r="C486" s="3" t="s">
        <v>94</v>
      </c>
      <c r="D486" s="2"/>
    </row>
    <row r="487" spans="1:4" ht="16.5" x14ac:dyDescent="0.25">
      <c r="A487" s="3" t="s">
        <v>94</v>
      </c>
      <c r="B487" s="3" t="s">
        <v>95</v>
      </c>
      <c r="C487" s="2" t="s">
        <v>728</v>
      </c>
      <c r="D487" s="63"/>
    </row>
    <row r="488" spans="1:4" ht="16.5" x14ac:dyDescent="0.25">
      <c r="A488" s="3" t="s">
        <v>94</v>
      </c>
      <c r="B488" s="3" t="s">
        <v>95</v>
      </c>
      <c r="C488" s="2" t="s">
        <v>731</v>
      </c>
      <c r="D488" s="2"/>
    </row>
    <row r="489" spans="1:4" ht="16.5" x14ac:dyDescent="0.25">
      <c r="A489" s="3" t="s">
        <v>94</v>
      </c>
      <c r="B489" s="3" t="s">
        <v>95</v>
      </c>
      <c r="C489" s="2" t="s">
        <v>732</v>
      </c>
      <c r="D489" s="2"/>
    </row>
    <row r="490" spans="1:4" ht="16.5" x14ac:dyDescent="0.25">
      <c r="A490" s="3" t="s">
        <v>94</v>
      </c>
      <c r="B490" s="3" t="s">
        <v>95</v>
      </c>
      <c r="C490" s="2" t="s">
        <v>669</v>
      </c>
      <c r="D490" s="2"/>
    </row>
    <row r="491" spans="1:4" ht="16.5" x14ac:dyDescent="0.25">
      <c r="A491" s="3" t="s">
        <v>94</v>
      </c>
      <c r="B491" s="3" t="s">
        <v>95</v>
      </c>
      <c r="C491" s="2" t="s">
        <v>727</v>
      </c>
      <c r="D491" s="2"/>
    </row>
    <row r="492" spans="1:4" ht="16.5" x14ac:dyDescent="0.25">
      <c r="A492" s="3" t="s">
        <v>94</v>
      </c>
      <c r="B492" s="3" t="s">
        <v>95</v>
      </c>
      <c r="C492" s="2" t="s">
        <v>726</v>
      </c>
      <c r="D492" s="2"/>
    </row>
    <row r="493" spans="1:4" ht="16.5" x14ac:dyDescent="0.25">
      <c r="A493" s="3" t="s">
        <v>94</v>
      </c>
      <c r="B493" s="3" t="s">
        <v>95</v>
      </c>
      <c r="C493" s="2" t="s">
        <v>723</v>
      </c>
      <c r="D493" s="2"/>
    </row>
    <row r="494" spans="1:4" ht="16.5" x14ac:dyDescent="0.25">
      <c r="A494" s="3" t="s">
        <v>94</v>
      </c>
      <c r="B494" s="3" t="s">
        <v>95</v>
      </c>
      <c r="C494" s="2" t="s">
        <v>721</v>
      </c>
      <c r="D494" s="2"/>
    </row>
    <row r="495" spans="1:4" ht="16.5" x14ac:dyDescent="0.25">
      <c r="A495" s="3" t="s">
        <v>94</v>
      </c>
      <c r="B495" s="3" t="s">
        <v>95</v>
      </c>
      <c r="C495" s="2" t="s">
        <v>724</v>
      </c>
      <c r="D495" s="2"/>
    </row>
    <row r="496" spans="1:4" ht="16.5" x14ac:dyDescent="0.25">
      <c r="A496" s="3" t="s">
        <v>94</v>
      </c>
      <c r="B496" s="3" t="s">
        <v>95</v>
      </c>
      <c r="C496" s="2" t="s">
        <v>730</v>
      </c>
      <c r="D496" s="2"/>
    </row>
    <row r="497" spans="1:4" ht="16.5" x14ac:dyDescent="0.25">
      <c r="A497" s="3" t="s">
        <v>94</v>
      </c>
      <c r="B497" s="3" t="s">
        <v>95</v>
      </c>
      <c r="C497" s="2" t="s">
        <v>725</v>
      </c>
      <c r="D497" s="2"/>
    </row>
    <row r="498" spans="1:4" ht="16.5" x14ac:dyDescent="0.25">
      <c r="A498" s="3" t="s">
        <v>94</v>
      </c>
      <c r="B498" s="3" t="s">
        <v>95</v>
      </c>
      <c r="C498" s="2" t="s">
        <v>729</v>
      </c>
      <c r="D498" s="2"/>
    </row>
    <row r="499" spans="1:4" ht="16.5" x14ac:dyDescent="0.25">
      <c r="A499" s="3" t="s">
        <v>94</v>
      </c>
      <c r="B499" s="3" t="s">
        <v>95</v>
      </c>
      <c r="C499" s="2" t="s">
        <v>722</v>
      </c>
      <c r="D499" s="2"/>
    </row>
    <row r="500" spans="1:4" ht="16.5" x14ac:dyDescent="0.25">
      <c r="A500" s="3" t="s">
        <v>94</v>
      </c>
      <c r="B500" s="3" t="s">
        <v>95</v>
      </c>
      <c r="C500" s="2" t="s">
        <v>719</v>
      </c>
      <c r="D500" s="2" t="str">
        <f>Table136[[#This Row],[QH]]</f>
        <v>Thành phố Tân An</v>
      </c>
    </row>
    <row r="501" spans="1:4" ht="16.5" x14ac:dyDescent="0.25">
      <c r="A501" s="3" t="s">
        <v>94</v>
      </c>
      <c r="B501" s="3" t="s">
        <v>95</v>
      </c>
      <c r="C501" s="2" t="s">
        <v>720</v>
      </c>
      <c r="D501" s="2"/>
    </row>
    <row r="502" spans="1:4" ht="16.5" x14ac:dyDescent="0.25">
      <c r="A502" s="3" t="s">
        <v>96</v>
      </c>
      <c r="B502" s="3" t="s">
        <v>97</v>
      </c>
      <c r="C502" s="3" t="s">
        <v>96</v>
      </c>
      <c r="D502" s="2"/>
    </row>
    <row r="503" spans="1:4" ht="49.5" x14ac:dyDescent="0.25">
      <c r="A503" s="3" t="s">
        <v>96</v>
      </c>
      <c r="B503" s="3" t="s">
        <v>97</v>
      </c>
      <c r="C503" s="41" t="s">
        <v>946</v>
      </c>
      <c r="D503" s="61"/>
    </row>
    <row r="504" spans="1:4" ht="66" x14ac:dyDescent="0.25">
      <c r="A504" s="3" t="s">
        <v>96</v>
      </c>
      <c r="B504" s="3" t="s">
        <v>97</v>
      </c>
      <c r="C504" s="42" t="s">
        <v>947</v>
      </c>
      <c r="D504" s="40"/>
    </row>
    <row r="505" spans="1:4" ht="49.5" x14ac:dyDescent="0.25">
      <c r="A505" s="3" t="s">
        <v>96</v>
      </c>
      <c r="B505" s="3" t="s">
        <v>97</v>
      </c>
      <c r="C505" s="42" t="s">
        <v>948</v>
      </c>
      <c r="D505" s="40"/>
    </row>
    <row r="506" spans="1:4" ht="16.5" x14ac:dyDescent="0.25">
      <c r="A506" s="3" t="s">
        <v>96</v>
      </c>
      <c r="B506" s="3" t="s">
        <v>97</v>
      </c>
      <c r="C506" s="2" t="s">
        <v>418</v>
      </c>
      <c r="D506" s="40"/>
    </row>
    <row r="507" spans="1:4" ht="16.5" x14ac:dyDescent="0.25">
      <c r="A507" s="3" t="s">
        <v>96</v>
      </c>
      <c r="B507" s="3" t="s">
        <v>97</v>
      </c>
      <c r="C507" s="2" t="s">
        <v>419</v>
      </c>
      <c r="D507" s="2"/>
    </row>
    <row r="508" spans="1:4" ht="16.5" x14ac:dyDescent="0.25">
      <c r="A508" s="3" t="s">
        <v>96</v>
      </c>
      <c r="B508" s="3" t="s">
        <v>97</v>
      </c>
      <c r="C508" s="2" t="s">
        <v>411</v>
      </c>
      <c r="D508" s="2"/>
    </row>
    <row r="509" spans="1:4" ht="16.5" x14ac:dyDescent="0.25">
      <c r="A509" s="3" t="s">
        <v>96</v>
      </c>
      <c r="B509" s="3" t="s">
        <v>97</v>
      </c>
      <c r="C509" s="2" t="s">
        <v>415</v>
      </c>
      <c r="D509" s="2"/>
    </row>
    <row r="510" spans="1:4" ht="16.5" x14ac:dyDescent="0.25">
      <c r="A510" s="3" t="s">
        <v>96</v>
      </c>
      <c r="B510" s="3" t="s">
        <v>97</v>
      </c>
      <c r="C510" s="2" t="s">
        <v>414</v>
      </c>
      <c r="D510" s="2"/>
    </row>
    <row r="511" spans="1:4" ht="16.5" x14ac:dyDescent="0.25">
      <c r="A511" s="3" t="s">
        <v>96</v>
      </c>
      <c r="B511" s="3" t="s">
        <v>97</v>
      </c>
      <c r="C511" s="2" t="s">
        <v>416</v>
      </c>
      <c r="D511" s="2"/>
    </row>
    <row r="512" spans="1:4" ht="16.5" x14ac:dyDescent="0.25">
      <c r="A512" s="3" t="s">
        <v>96</v>
      </c>
      <c r="B512" s="3" t="s">
        <v>97</v>
      </c>
      <c r="C512" s="2" t="s">
        <v>412</v>
      </c>
      <c r="D512" s="2"/>
    </row>
    <row r="513" spans="1:4" ht="16.5" x14ac:dyDescent="0.25">
      <c r="A513" s="3" t="s">
        <v>96</v>
      </c>
      <c r="B513" s="3" t="s">
        <v>97</v>
      </c>
      <c r="C513" s="2" t="s">
        <v>417</v>
      </c>
      <c r="D513" s="2"/>
    </row>
    <row r="514" spans="1:4" ht="16.5" x14ac:dyDescent="0.25">
      <c r="A514" s="3" t="s">
        <v>96</v>
      </c>
      <c r="B514" s="3" t="s">
        <v>97</v>
      </c>
      <c r="C514" s="2" t="s">
        <v>413</v>
      </c>
      <c r="D514" s="2"/>
    </row>
    <row r="515" spans="1:4" ht="16.5" x14ac:dyDescent="0.25">
      <c r="A515" s="3" t="s">
        <v>96</v>
      </c>
      <c r="B515" s="3" t="s">
        <v>97</v>
      </c>
      <c r="C515" s="2" t="s">
        <v>410</v>
      </c>
      <c r="D515" s="2" t="str">
        <f>Table136[[#This Row],[QH]]</f>
        <v>Thành phố Nam Định</v>
      </c>
    </row>
    <row r="516" spans="1:4" ht="16.5" x14ac:dyDescent="0.25">
      <c r="A516" s="3" t="s">
        <v>98</v>
      </c>
      <c r="B516" s="3" t="s">
        <v>99</v>
      </c>
      <c r="C516" s="3" t="s">
        <v>98</v>
      </c>
      <c r="D516" s="2"/>
    </row>
    <row r="517" spans="1:4" ht="16.5" x14ac:dyDescent="0.25">
      <c r="A517" s="3" t="s">
        <v>98</v>
      </c>
      <c r="B517" s="3" t="s">
        <v>99</v>
      </c>
      <c r="C517" s="2" t="s">
        <v>465</v>
      </c>
      <c r="D517" s="63"/>
    </row>
    <row r="518" spans="1:4" ht="16.5" x14ac:dyDescent="0.25">
      <c r="A518" s="3" t="s">
        <v>98</v>
      </c>
      <c r="B518" s="3" t="s">
        <v>99</v>
      </c>
      <c r="C518" s="2" t="s">
        <v>463</v>
      </c>
      <c r="D518" s="2"/>
    </row>
    <row r="519" spans="1:4" ht="16.5" x14ac:dyDescent="0.25">
      <c r="A519" s="3" t="s">
        <v>98</v>
      </c>
      <c r="B519" s="3" t="s">
        <v>99</v>
      </c>
      <c r="C519" s="2" t="s">
        <v>466</v>
      </c>
      <c r="D519" s="2"/>
    </row>
    <row r="520" spans="1:4" ht="16.5" x14ac:dyDescent="0.25">
      <c r="A520" s="3" t="s">
        <v>98</v>
      </c>
      <c r="B520" s="3" t="s">
        <v>99</v>
      </c>
      <c r="C520" s="2" t="s">
        <v>468</v>
      </c>
      <c r="D520" s="2"/>
    </row>
    <row r="521" spans="1:4" ht="16.5" x14ac:dyDescent="0.25">
      <c r="A521" s="3" t="s">
        <v>98</v>
      </c>
      <c r="B521" s="3" t="s">
        <v>99</v>
      </c>
      <c r="C521" s="2" t="s">
        <v>472</v>
      </c>
      <c r="D521" s="2"/>
    </row>
    <row r="522" spans="1:4" ht="16.5" x14ac:dyDescent="0.25">
      <c r="A522" s="3" t="s">
        <v>98</v>
      </c>
      <c r="B522" s="3" t="s">
        <v>99</v>
      </c>
      <c r="C522" s="2" t="s">
        <v>280</v>
      </c>
      <c r="D522" s="2"/>
    </row>
    <row r="523" spans="1:4" ht="16.5" x14ac:dyDescent="0.25">
      <c r="A523" s="3" t="s">
        <v>98</v>
      </c>
      <c r="B523" s="3" t="s">
        <v>99</v>
      </c>
      <c r="C523" s="2" t="s">
        <v>471</v>
      </c>
      <c r="D523" s="2"/>
    </row>
    <row r="524" spans="1:4" ht="16.5" x14ac:dyDescent="0.25">
      <c r="A524" s="3" t="s">
        <v>98</v>
      </c>
      <c r="B524" s="3" t="s">
        <v>99</v>
      </c>
      <c r="C524" s="2" t="s">
        <v>470</v>
      </c>
      <c r="D524" s="2"/>
    </row>
    <row r="525" spans="1:4" ht="16.5" x14ac:dyDescent="0.25">
      <c r="A525" s="3" t="s">
        <v>98</v>
      </c>
      <c r="B525" s="3" t="s">
        <v>99</v>
      </c>
      <c r="C525" s="2" t="s">
        <v>460</v>
      </c>
      <c r="D525" s="2"/>
    </row>
    <row r="526" spans="1:4" ht="16.5" x14ac:dyDescent="0.25">
      <c r="A526" s="3" t="s">
        <v>98</v>
      </c>
      <c r="B526" s="3" t="s">
        <v>99</v>
      </c>
      <c r="C526" s="2" t="s">
        <v>457</v>
      </c>
      <c r="D526" s="2"/>
    </row>
    <row r="527" spans="1:4" ht="16.5" x14ac:dyDescent="0.25">
      <c r="A527" s="3" t="s">
        <v>98</v>
      </c>
      <c r="B527" s="3" t="s">
        <v>99</v>
      </c>
      <c r="C527" s="2" t="s">
        <v>458</v>
      </c>
      <c r="D527" s="2"/>
    </row>
    <row r="528" spans="1:4" ht="16.5" x14ac:dyDescent="0.25">
      <c r="A528" s="3" t="s">
        <v>98</v>
      </c>
      <c r="B528" s="3" t="s">
        <v>99</v>
      </c>
      <c r="C528" s="2" t="s">
        <v>461</v>
      </c>
      <c r="D528" s="2"/>
    </row>
    <row r="529" spans="1:4" ht="16.5" x14ac:dyDescent="0.25">
      <c r="A529" s="3" t="s">
        <v>98</v>
      </c>
      <c r="B529" s="3" t="s">
        <v>99</v>
      </c>
      <c r="C529" s="2" t="s">
        <v>462</v>
      </c>
      <c r="D529" s="2"/>
    </row>
    <row r="530" spans="1:4" ht="16.5" x14ac:dyDescent="0.25">
      <c r="A530" s="3" t="s">
        <v>98</v>
      </c>
      <c r="B530" s="3" t="s">
        <v>99</v>
      </c>
      <c r="C530" s="2" t="s">
        <v>464</v>
      </c>
      <c r="D530" s="2"/>
    </row>
    <row r="531" spans="1:4" ht="16.5" x14ac:dyDescent="0.25">
      <c r="A531" s="3" t="s">
        <v>98</v>
      </c>
      <c r="B531" s="3" t="s">
        <v>99</v>
      </c>
      <c r="C531" s="2" t="s">
        <v>469</v>
      </c>
      <c r="D531" s="2"/>
    </row>
    <row r="532" spans="1:4" ht="16.5" x14ac:dyDescent="0.25">
      <c r="A532" s="3" t="s">
        <v>98</v>
      </c>
      <c r="B532" s="3" t="s">
        <v>99</v>
      </c>
      <c r="C532" s="2" t="s">
        <v>459</v>
      </c>
      <c r="D532" s="2"/>
    </row>
    <row r="533" spans="1:4" ht="16.5" x14ac:dyDescent="0.25">
      <c r="A533" s="3" t="s">
        <v>98</v>
      </c>
      <c r="B533" s="3" t="s">
        <v>99</v>
      </c>
      <c r="C533" s="2" t="s">
        <v>467</v>
      </c>
      <c r="D533" s="2"/>
    </row>
    <row r="534" spans="1:4" ht="16.5" x14ac:dyDescent="0.25">
      <c r="A534" s="3" t="s">
        <v>98</v>
      </c>
      <c r="B534" s="3" t="s">
        <v>99</v>
      </c>
      <c r="C534" s="2" t="s">
        <v>454</v>
      </c>
      <c r="D534" s="2" t="str">
        <f>Table136[[#This Row],[QH]]</f>
        <v>Thành phố Vinh</v>
      </c>
    </row>
    <row r="535" spans="1:4" ht="16.5" x14ac:dyDescent="0.25">
      <c r="A535" s="3" t="s">
        <v>98</v>
      </c>
      <c r="B535" s="3" t="s">
        <v>99</v>
      </c>
      <c r="C535" s="2" t="s">
        <v>455</v>
      </c>
      <c r="D535" s="2"/>
    </row>
    <row r="536" spans="1:4" ht="16.5" x14ac:dyDescent="0.25">
      <c r="A536" s="3" t="s">
        <v>98</v>
      </c>
      <c r="B536" s="3" t="s">
        <v>99</v>
      </c>
      <c r="C536" s="2" t="s">
        <v>473</v>
      </c>
      <c r="D536" s="2"/>
    </row>
    <row r="537" spans="1:4" ht="16.5" x14ac:dyDescent="0.25">
      <c r="A537" s="3" t="s">
        <v>98</v>
      </c>
      <c r="B537" s="3" t="s">
        <v>99</v>
      </c>
      <c r="C537" s="2" t="s">
        <v>456</v>
      </c>
      <c r="D537" s="2"/>
    </row>
    <row r="538" spans="1:4" ht="16.5" x14ac:dyDescent="0.25">
      <c r="A538" s="3" t="s">
        <v>100</v>
      </c>
      <c r="B538" s="3" t="s">
        <v>101</v>
      </c>
      <c r="C538" s="3" t="s">
        <v>100</v>
      </c>
      <c r="D538" s="2"/>
    </row>
    <row r="539" spans="1:4" ht="16.5" x14ac:dyDescent="0.25">
      <c r="A539" s="3" t="s">
        <v>100</v>
      </c>
      <c r="B539" s="3" t="s">
        <v>101</v>
      </c>
      <c r="C539" s="2" t="s">
        <v>423</v>
      </c>
      <c r="D539" s="63"/>
    </row>
    <row r="540" spans="1:4" ht="16.5" x14ac:dyDescent="0.25">
      <c r="A540" s="3" t="s">
        <v>100</v>
      </c>
      <c r="B540" s="3" t="s">
        <v>101</v>
      </c>
      <c r="C540" s="2" t="s">
        <v>424</v>
      </c>
      <c r="D540" s="2"/>
    </row>
    <row r="541" spans="1:4" ht="16.5" x14ac:dyDescent="0.25">
      <c r="A541" s="3" t="s">
        <v>100</v>
      </c>
      <c r="B541" s="3" t="s">
        <v>101</v>
      </c>
      <c r="C541" s="2" t="s">
        <v>426</v>
      </c>
      <c r="D541" s="2"/>
    </row>
    <row r="542" spans="1:4" ht="16.5" x14ac:dyDescent="0.25">
      <c r="A542" s="3" t="s">
        <v>100</v>
      </c>
      <c r="B542" s="3" t="s">
        <v>101</v>
      </c>
      <c r="C542" s="2" t="s">
        <v>422</v>
      </c>
      <c r="D542" s="2"/>
    </row>
    <row r="543" spans="1:4" ht="16.5" x14ac:dyDescent="0.25">
      <c r="A543" s="3" t="s">
        <v>100</v>
      </c>
      <c r="B543" s="3" t="s">
        <v>101</v>
      </c>
      <c r="C543" s="2" t="s">
        <v>425</v>
      </c>
      <c r="D543" s="2"/>
    </row>
    <row r="544" spans="1:4" ht="16.5" x14ac:dyDescent="0.25">
      <c r="A544" s="3" t="s">
        <v>100</v>
      </c>
      <c r="B544" s="3" t="s">
        <v>101</v>
      </c>
      <c r="C544" s="2" t="s">
        <v>427</v>
      </c>
      <c r="D544" s="2"/>
    </row>
    <row r="545" spans="1:4" ht="16.5" x14ac:dyDescent="0.25">
      <c r="A545" s="3" t="s">
        <v>100</v>
      </c>
      <c r="B545" s="3" t="s">
        <v>101</v>
      </c>
      <c r="C545" s="2" t="s">
        <v>420</v>
      </c>
      <c r="D545" s="2" t="str">
        <f>Table136[[#This Row],[QH]]</f>
        <v>Thành phố Ninh Bình</v>
      </c>
    </row>
    <row r="546" spans="1:4" ht="16.5" x14ac:dyDescent="0.25">
      <c r="A546" s="3" t="s">
        <v>100</v>
      </c>
      <c r="B546" s="3" t="s">
        <v>101</v>
      </c>
      <c r="C546" s="2" t="s">
        <v>421</v>
      </c>
      <c r="D546" s="2" t="str">
        <f>Table136[[#This Row],[QH]]</f>
        <v>Thành phố Tam Điệp</v>
      </c>
    </row>
    <row r="547" spans="1:4" ht="16.5" x14ac:dyDescent="0.25">
      <c r="A547" s="3" t="s">
        <v>102</v>
      </c>
      <c r="B547" s="3" t="s">
        <v>103</v>
      </c>
      <c r="C547" s="3" t="s">
        <v>102</v>
      </c>
      <c r="D547" s="2"/>
    </row>
    <row r="548" spans="1:4" ht="16.5" x14ac:dyDescent="0.25">
      <c r="A548" s="3" t="s">
        <v>102</v>
      </c>
      <c r="B548" s="3" t="s">
        <v>103</v>
      </c>
      <c r="C548" s="2" t="s">
        <v>578</v>
      </c>
      <c r="D548" s="63"/>
    </row>
    <row r="549" spans="1:4" ht="16.5" x14ac:dyDescent="0.25">
      <c r="A549" s="3" t="s">
        <v>102</v>
      </c>
      <c r="B549" s="3" t="s">
        <v>103</v>
      </c>
      <c r="C549" s="2" t="s">
        <v>580</v>
      </c>
      <c r="D549" s="2"/>
    </row>
    <row r="550" spans="1:4" ht="16.5" x14ac:dyDescent="0.25">
      <c r="A550" s="3" t="s">
        <v>102</v>
      </c>
      <c r="B550" s="3" t="s">
        <v>103</v>
      </c>
      <c r="C550" s="2" t="s">
        <v>581</v>
      </c>
      <c r="D550" s="2"/>
    </row>
    <row r="551" spans="1:4" ht="16.5" x14ac:dyDescent="0.25">
      <c r="A551" s="3" t="s">
        <v>102</v>
      </c>
      <c r="B551" s="3" t="s">
        <v>103</v>
      </c>
      <c r="C551" s="2" t="s">
        <v>579</v>
      </c>
      <c r="D551" s="2"/>
    </row>
    <row r="552" spans="1:4" ht="16.5" x14ac:dyDescent="0.25">
      <c r="A552" s="3" t="s">
        <v>102</v>
      </c>
      <c r="B552" s="3" t="s">
        <v>103</v>
      </c>
      <c r="C552" s="2" t="s">
        <v>582</v>
      </c>
      <c r="D552" s="2"/>
    </row>
    <row r="553" spans="1:4" ht="16.5" x14ac:dyDescent="0.25">
      <c r="A553" s="3" t="s">
        <v>102</v>
      </c>
      <c r="B553" s="3" t="s">
        <v>103</v>
      </c>
      <c r="C553" s="2" t="s">
        <v>583</v>
      </c>
      <c r="D553" s="2"/>
    </row>
    <row r="554" spans="1:4" ht="16.5" x14ac:dyDescent="0.25">
      <c r="A554" s="3" t="s">
        <v>102</v>
      </c>
      <c r="B554" s="3" t="s">
        <v>103</v>
      </c>
      <c r="C554" s="2" t="s">
        <v>577</v>
      </c>
      <c r="D554" s="2" t="str">
        <f>Table136[[#This Row],[QH]]</f>
        <v>Thành phố Phan Rang-Tháp Chàm</v>
      </c>
    </row>
    <row r="555" spans="1:4" ht="16.5" x14ac:dyDescent="0.25">
      <c r="A555" s="3" t="s">
        <v>104</v>
      </c>
      <c r="B555" s="3" t="s">
        <v>105</v>
      </c>
      <c r="C555" s="3" t="s">
        <v>104</v>
      </c>
      <c r="D555" s="2"/>
    </row>
    <row r="556" spans="1:4" ht="16.5" x14ac:dyDescent="0.25">
      <c r="A556" s="3" t="s">
        <v>104</v>
      </c>
      <c r="B556" s="3" t="s">
        <v>105</v>
      </c>
      <c r="C556" s="2" t="s">
        <v>338</v>
      </c>
      <c r="D556" s="63"/>
    </row>
    <row r="557" spans="1:4" ht="16.5" x14ac:dyDescent="0.25">
      <c r="A557" s="3" t="s">
        <v>104</v>
      </c>
      <c r="B557" s="3" t="s">
        <v>105</v>
      </c>
      <c r="C557" s="2" t="s">
        <v>333</v>
      </c>
      <c r="D557" s="2"/>
    </row>
    <row r="558" spans="1:4" ht="16.5" x14ac:dyDescent="0.25">
      <c r="A558" s="3" t="s">
        <v>104</v>
      </c>
      <c r="B558" s="3" t="s">
        <v>105</v>
      </c>
      <c r="C558" s="2" t="s">
        <v>334</v>
      </c>
      <c r="D558" s="2"/>
    </row>
    <row r="559" spans="1:4" ht="16.5" x14ac:dyDescent="0.25">
      <c r="A559" s="3" t="s">
        <v>104</v>
      </c>
      <c r="B559" s="3" t="s">
        <v>105</v>
      </c>
      <c r="C559" s="2" t="s">
        <v>340</v>
      </c>
      <c r="D559" s="2"/>
    </row>
    <row r="560" spans="1:4" ht="16.5" x14ac:dyDescent="0.25">
      <c r="A560" s="3" t="s">
        <v>104</v>
      </c>
      <c r="B560" s="3" t="s">
        <v>105</v>
      </c>
      <c r="C560" s="2" t="s">
        <v>336</v>
      </c>
      <c r="D560" s="2"/>
    </row>
    <row r="561" spans="1:4" ht="16.5" x14ac:dyDescent="0.25">
      <c r="A561" s="3" t="s">
        <v>104</v>
      </c>
      <c r="B561" s="3" t="s">
        <v>105</v>
      </c>
      <c r="C561" s="2" t="s">
        <v>339</v>
      </c>
      <c r="D561" s="2"/>
    </row>
    <row r="562" spans="1:4" ht="16.5" x14ac:dyDescent="0.25">
      <c r="A562" s="3" t="s">
        <v>104</v>
      </c>
      <c r="B562" s="3" t="s">
        <v>105</v>
      </c>
      <c r="C562" s="2" t="s">
        <v>343</v>
      </c>
      <c r="D562" s="2"/>
    </row>
    <row r="563" spans="1:4" ht="16.5" x14ac:dyDescent="0.25">
      <c r="A563" s="3" t="s">
        <v>104</v>
      </c>
      <c r="B563" s="3" t="s">
        <v>105</v>
      </c>
      <c r="C563" s="2" t="s">
        <v>335</v>
      </c>
      <c r="D563" s="2"/>
    </row>
    <row r="564" spans="1:4" ht="16.5" x14ac:dyDescent="0.25">
      <c r="A564" s="3" t="s">
        <v>104</v>
      </c>
      <c r="B564" s="3" t="s">
        <v>105</v>
      </c>
      <c r="C564" s="2" t="s">
        <v>341</v>
      </c>
      <c r="D564" s="2"/>
    </row>
    <row r="565" spans="1:4" ht="16.5" x14ac:dyDescent="0.25">
      <c r="A565" s="3" t="s">
        <v>104</v>
      </c>
      <c r="B565" s="3" t="s">
        <v>105</v>
      </c>
      <c r="C565" s="2" t="s">
        <v>342</v>
      </c>
      <c r="D565" s="2"/>
    </row>
    <row r="566" spans="1:4" ht="16.5" x14ac:dyDescent="0.25">
      <c r="A566" s="3" t="s">
        <v>104</v>
      </c>
      <c r="B566" s="3" t="s">
        <v>105</v>
      </c>
      <c r="C566" s="2" t="s">
        <v>337</v>
      </c>
      <c r="D566" s="2"/>
    </row>
    <row r="567" spans="1:4" ht="16.5" x14ac:dyDescent="0.25">
      <c r="A567" s="3" t="s">
        <v>104</v>
      </c>
      <c r="B567" s="3" t="s">
        <v>105</v>
      </c>
      <c r="C567" s="2" t="s">
        <v>331</v>
      </c>
      <c r="D567" s="2" t="str">
        <f>Table136[[#This Row],[QH]]</f>
        <v>Thành phố Việt Trì</v>
      </c>
    </row>
    <row r="568" spans="1:4" ht="16.5" x14ac:dyDescent="0.25">
      <c r="A568" s="3" t="s">
        <v>104</v>
      </c>
      <c r="B568" s="3" t="s">
        <v>105</v>
      </c>
      <c r="C568" s="2" t="s">
        <v>332</v>
      </c>
      <c r="D568" s="2"/>
    </row>
    <row r="569" spans="1:4" ht="16.5" x14ac:dyDescent="0.25">
      <c r="A569" s="3" t="s">
        <v>106</v>
      </c>
      <c r="B569" s="3" t="s">
        <v>107</v>
      </c>
      <c r="C569" s="3" t="s">
        <v>106</v>
      </c>
      <c r="D569" s="2"/>
    </row>
    <row r="570" spans="1:4" ht="66" x14ac:dyDescent="0.25">
      <c r="A570" s="3" t="s">
        <v>106</v>
      </c>
      <c r="B570" s="3" t="s">
        <v>107</v>
      </c>
      <c r="C570" s="41" t="s">
        <v>985</v>
      </c>
      <c r="D570" s="61"/>
    </row>
    <row r="571" spans="1:4" ht="33" x14ac:dyDescent="0.25">
      <c r="A571" s="3" t="s">
        <v>106</v>
      </c>
      <c r="B571" s="3" t="s">
        <v>107</v>
      </c>
      <c r="C571" s="42" t="s">
        <v>945</v>
      </c>
      <c r="D571" s="40"/>
    </row>
    <row r="572" spans="1:4" ht="16.5" x14ac:dyDescent="0.25">
      <c r="A572" s="3" t="s">
        <v>106</v>
      </c>
      <c r="B572" s="3" t="s">
        <v>107</v>
      </c>
      <c r="C572" s="2" t="s">
        <v>562</v>
      </c>
      <c r="D572" s="40"/>
    </row>
    <row r="573" spans="1:4" ht="16.5" x14ac:dyDescent="0.25">
      <c r="A573" s="3" t="s">
        <v>106</v>
      </c>
      <c r="B573" s="3" t="s">
        <v>107</v>
      </c>
      <c r="C573" s="2" t="s">
        <v>567</v>
      </c>
      <c r="D573" s="2"/>
    </row>
    <row r="574" spans="1:4" ht="16.5" x14ac:dyDescent="0.25">
      <c r="A574" s="3" t="s">
        <v>106</v>
      </c>
      <c r="B574" s="3" t="s">
        <v>107</v>
      </c>
      <c r="C574" s="2" t="s">
        <v>564</v>
      </c>
      <c r="D574" s="2"/>
    </row>
    <row r="575" spans="1:4" ht="16.5" x14ac:dyDescent="0.25">
      <c r="A575" s="3" t="s">
        <v>106</v>
      </c>
      <c r="B575" s="3" t="s">
        <v>107</v>
      </c>
      <c r="C575" s="2" t="s">
        <v>565</v>
      </c>
      <c r="D575" s="2"/>
    </row>
    <row r="576" spans="1:4" ht="16.5" x14ac:dyDescent="0.25">
      <c r="A576" s="3" t="s">
        <v>106</v>
      </c>
      <c r="B576" s="3" t="s">
        <v>107</v>
      </c>
      <c r="C576" s="2" t="s">
        <v>566</v>
      </c>
      <c r="D576" s="2"/>
    </row>
    <row r="577" spans="1:4" ht="16.5" x14ac:dyDescent="0.25">
      <c r="A577" s="3" t="s">
        <v>106</v>
      </c>
      <c r="B577" s="3" t="s">
        <v>107</v>
      </c>
      <c r="C577" s="2" t="s">
        <v>563</v>
      </c>
      <c r="D577" s="2"/>
    </row>
    <row r="578" spans="1:4" ht="16.5" x14ac:dyDescent="0.25">
      <c r="A578" s="3" t="s">
        <v>106</v>
      </c>
      <c r="B578" s="3" t="s">
        <v>107</v>
      </c>
      <c r="C578" s="2" t="s">
        <v>560</v>
      </c>
      <c r="D578" s="2" t="str">
        <f>Table136[[#This Row],[QH]]</f>
        <v>Thành phố Tuy Hoà</v>
      </c>
    </row>
    <row r="579" spans="1:4" ht="16.5" x14ac:dyDescent="0.25">
      <c r="A579" s="3" t="s">
        <v>106</v>
      </c>
      <c r="B579" s="3" t="s">
        <v>107</v>
      </c>
      <c r="C579" s="2" t="s">
        <v>926</v>
      </c>
      <c r="D579" s="2"/>
    </row>
    <row r="580" spans="1:4" ht="16.5" x14ac:dyDescent="0.25">
      <c r="A580" s="3" t="s">
        <v>106</v>
      </c>
      <c r="B580" s="3" t="s">
        <v>107</v>
      </c>
      <c r="C580" s="2" t="s">
        <v>561</v>
      </c>
      <c r="D580" s="2"/>
    </row>
    <row r="581" spans="1:4" ht="16.5" x14ac:dyDescent="0.25">
      <c r="A581" s="3" t="s">
        <v>108</v>
      </c>
      <c r="B581" s="3" t="s">
        <v>109</v>
      </c>
      <c r="C581" s="3" t="s">
        <v>108</v>
      </c>
      <c r="D581" s="2"/>
    </row>
    <row r="582" spans="1:4" ht="16.5" x14ac:dyDescent="0.25">
      <c r="A582" s="3" t="s">
        <v>108</v>
      </c>
      <c r="B582" s="3" t="s">
        <v>109</v>
      </c>
      <c r="C582" s="2" t="s">
        <v>491</v>
      </c>
      <c r="D582" s="63"/>
    </row>
    <row r="583" spans="1:4" ht="16.5" x14ac:dyDescent="0.25">
      <c r="A583" s="3" t="s">
        <v>108</v>
      </c>
      <c r="B583" s="3" t="s">
        <v>109</v>
      </c>
      <c r="C583" s="2" t="s">
        <v>493</v>
      </c>
      <c r="D583" s="2"/>
    </row>
    <row r="584" spans="1:4" ht="16.5" x14ac:dyDescent="0.25">
      <c r="A584" s="3" t="s">
        <v>108</v>
      </c>
      <c r="B584" s="3" t="s">
        <v>109</v>
      </c>
      <c r="C584" s="2" t="s">
        <v>488</v>
      </c>
      <c r="D584" s="2"/>
    </row>
    <row r="585" spans="1:4" ht="16.5" x14ac:dyDescent="0.25">
      <c r="A585" s="3" t="s">
        <v>108</v>
      </c>
      <c r="B585" s="3" t="s">
        <v>109</v>
      </c>
      <c r="C585" s="2" t="s">
        <v>492</v>
      </c>
      <c r="D585" s="2"/>
    </row>
    <row r="586" spans="1:4" ht="16.5" x14ac:dyDescent="0.25">
      <c r="A586" s="3" t="s">
        <v>108</v>
      </c>
      <c r="B586" s="3" t="s">
        <v>109</v>
      </c>
      <c r="C586" s="2" t="s">
        <v>490</v>
      </c>
      <c r="D586" s="2"/>
    </row>
    <row r="587" spans="1:4" ht="16.5" x14ac:dyDescent="0.25">
      <c r="A587" s="3" t="s">
        <v>108</v>
      </c>
      <c r="B587" s="3" t="s">
        <v>109</v>
      </c>
      <c r="C587" s="2" t="s">
        <v>489</v>
      </c>
      <c r="D587" s="2"/>
    </row>
    <row r="588" spans="1:4" ht="16.5" x14ac:dyDescent="0.25">
      <c r="A588" s="3" t="s">
        <v>108</v>
      </c>
      <c r="B588" s="3" t="s">
        <v>109</v>
      </c>
      <c r="C588" s="2" t="s">
        <v>487</v>
      </c>
      <c r="D588" s="2" t="str">
        <f>Table136[[#This Row],[QH]]</f>
        <v>Thành Phố Đồng Hới</v>
      </c>
    </row>
    <row r="589" spans="1:4" ht="16.5" x14ac:dyDescent="0.25">
      <c r="A589" s="3" t="s">
        <v>108</v>
      </c>
      <c r="B589" s="3" t="s">
        <v>109</v>
      </c>
      <c r="C589" s="2" t="s">
        <v>494</v>
      </c>
      <c r="D589" s="2"/>
    </row>
    <row r="590" spans="1:4" ht="16.5" x14ac:dyDescent="0.25">
      <c r="A590" s="3" t="s">
        <v>110</v>
      </c>
      <c r="B590" s="3" t="s">
        <v>111</v>
      </c>
      <c r="C590" s="3" t="s">
        <v>110</v>
      </c>
      <c r="D590" s="2"/>
    </row>
    <row r="591" spans="1:4" ht="16.5" x14ac:dyDescent="0.25">
      <c r="A591" s="3" t="s">
        <v>110</v>
      </c>
      <c r="B591" s="3" t="s">
        <v>111</v>
      </c>
      <c r="C591" s="2" t="s">
        <v>535</v>
      </c>
      <c r="D591" s="63"/>
    </row>
    <row r="592" spans="1:4" ht="16.5" x14ac:dyDescent="0.25">
      <c r="A592" s="3" t="s">
        <v>110</v>
      </c>
      <c r="B592" s="3" t="s">
        <v>111</v>
      </c>
      <c r="C592" s="2" t="s">
        <v>526</v>
      </c>
      <c r="D592" s="2"/>
    </row>
    <row r="593" spans="1:4" ht="16.5" x14ac:dyDescent="0.25">
      <c r="A593" s="3" t="s">
        <v>110</v>
      </c>
      <c r="B593" s="3" t="s">
        <v>111</v>
      </c>
      <c r="C593" s="2" t="s">
        <v>525</v>
      </c>
      <c r="D593" s="2"/>
    </row>
    <row r="594" spans="1:4" ht="16.5" x14ac:dyDescent="0.25">
      <c r="A594" s="3" t="s">
        <v>110</v>
      </c>
      <c r="B594" s="3" t="s">
        <v>111</v>
      </c>
      <c r="C594" s="2" t="s">
        <v>528</v>
      </c>
      <c r="D594" s="2"/>
    </row>
    <row r="595" spans="1:4" ht="16.5" x14ac:dyDescent="0.25">
      <c r="A595" s="3" t="s">
        <v>110</v>
      </c>
      <c r="B595" s="3" t="s">
        <v>111</v>
      </c>
      <c r="C595" s="2" t="s">
        <v>532</v>
      </c>
      <c r="D595" s="2"/>
    </row>
    <row r="596" spans="1:4" ht="16.5" x14ac:dyDescent="0.25">
      <c r="A596" s="3" t="s">
        <v>110</v>
      </c>
      <c r="B596" s="3" t="s">
        <v>111</v>
      </c>
      <c r="C596" s="2" t="s">
        <v>530</v>
      </c>
      <c r="D596" s="2"/>
    </row>
    <row r="597" spans="1:4" ht="16.5" x14ac:dyDescent="0.25">
      <c r="A597" s="3" t="s">
        <v>110</v>
      </c>
      <c r="B597" s="3" t="s">
        <v>111</v>
      </c>
      <c r="C597" s="2" t="s">
        <v>536</v>
      </c>
      <c r="D597" s="2"/>
    </row>
    <row r="598" spans="1:4" ht="16.5" x14ac:dyDescent="0.25">
      <c r="A598" s="3" t="s">
        <v>110</v>
      </c>
      <c r="B598" s="3" t="s">
        <v>111</v>
      </c>
      <c r="C598" s="2" t="s">
        <v>539</v>
      </c>
      <c r="D598" s="2"/>
    </row>
    <row r="599" spans="1:4" ht="16.5" x14ac:dyDescent="0.25">
      <c r="A599" s="3" t="s">
        <v>110</v>
      </c>
      <c r="B599" s="3" t="s">
        <v>111</v>
      </c>
      <c r="C599" s="2" t="s">
        <v>537</v>
      </c>
      <c r="D599" s="2"/>
    </row>
    <row r="600" spans="1:4" ht="16.5" x14ac:dyDescent="0.25">
      <c r="A600" s="3" t="s">
        <v>110</v>
      </c>
      <c r="B600" s="3" t="s">
        <v>111</v>
      </c>
      <c r="C600" s="2" t="s">
        <v>538</v>
      </c>
      <c r="D600" s="2"/>
    </row>
    <row r="601" spans="1:4" ht="16.5" x14ac:dyDescent="0.25">
      <c r="A601" s="3" t="s">
        <v>110</v>
      </c>
      <c r="B601" s="3" t="s">
        <v>111</v>
      </c>
      <c r="C601" s="2" t="s">
        <v>531</v>
      </c>
      <c r="D601" s="2"/>
    </row>
    <row r="602" spans="1:4" ht="16.5" x14ac:dyDescent="0.25">
      <c r="A602" s="3" t="s">
        <v>110</v>
      </c>
      <c r="B602" s="3" t="s">
        <v>111</v>
      </c>
      <c r="C602" s="2" t="s">
        <v>529</v>
      </c>
      <c r="D602" s="2"/>
    </row>
    <row r="603" spans="1:4" ht="16.5" x14ac:dyDescent="0.25">
      <c r="A603" s="3" t="s">
        <v>110</v>
      </c>
      <c r="B603" s="3" t="s">
        <v>111</v>
      </c>
      <c r="C603" s="2" t="s">
        <v>524</v>
      </c>
      <c r="D603" s="2"/>
    </row>
    <row r="604" spans="1:4" ht="16.5" x14ac:dyDescent="0.25">
      <c r="A604" s="3" t="s">
        <v>110</v>
      </c>
      <c r="B604" s="3" t="s">
        <v>111</v>
      </c>
      <c r="C604" s="2" t="s">
        <v>533</v>
      </c>
      <c r="D604" s="2"/>
    </row>
    <row r="605" spans="1:4" ht="16.5" x14ac:dyDescent="0.25">
      <c r="A605" s="3" t="s">
        <v>110</v>
      </c>
      <c r="B605" s="3" t="s">
        <v>111</v>
      </c>
      <c r="C605" s="2" t="s">
        <v>534</v>
      </c>
      <c r="D605" s="2"/>
    </row>
    <row r="606" spans="1:4" ht="16.5" x14ac:dyDescent="0.25">
      <c r="A606" s="3" t="s">
        <v>110</v>
      </c>
      <c r="B606" s="3" t="s">
        <v>111</v>
      </c>
      <c r="C606" s="2" t="s">
        <v>523</v>
      </c>
      <c r="D606" s="2" t="str">
        <f>Table136[[#This Row],[QH]]</f>
        <v>Thành phố Hội An</v>
      </c>
    </row>
    <row r="607" spans="1:4" ht="16.5" x14ac:dyDescent="0.25">
      <c r="A607" s="3" t="s">
        <v>110</v>
      </c>
      <c r="B607" s="3" t="s">
        <v>111</v>
      </c>
      <c r="C607" s="2" t="s">
        <v>522</v>
      </c>
      <c r="D607" s="2" t="str">
        <f>Table136[[#This Row],[QH]]</f>
        <v>Thành phố Tam Kỳ</v>
      </c>
    </row>
    <row r="608" spans="1:4" ht="16.5" x14ac:dyDescent="0.25">
      <c r="A608" s="3" t="s">
        <v>110</v>
      </c>
      <c r="B608" s="3" t="s">
        <v>111</v>
      </c>
      <c r="C608" s="2" t="s">
        <v>527</v>
      </c>
      <c r="D608" s="2"/>
    </row>
    <row r="609" spans="1:4" ht="16.5" x14ac:dyDescent="0.25">
      <c r="A609" s="3" t="s">
        <v>112</v>
      </c>
      <c r="B609" s="3" t="s">
        <v>113</v>
      </c>
      <c r="C609" s="2" t="s">
        <v>550</v>
      </c>
      <c r="D609" s="2"/>
    </row>
    <row r="610" spans="1:4" ht="16.5" x14ac:dyDescent="0.25">
      <c r="A610" s="3" t="s">
        <v>112</v>
      </c>
      <c r="B610" s="3" t="s">
        <v>113</v>
      </c>
      <c r="C610" s="2" t="s">
        <v>541</v>
      </c>
      <c r="D610" s="2"/>
    </row>
    <row r="611" spans="1:4" ht="16.5" x14ac:dyDescent="0.25">
      <c r="A611" s="3" t="s">
        <v>112</v>
      </c>
      <c r="B611" s="3" t="s">
        <v>113</v>
      </c>
      <c r="C611" s="2" t="s">
        <v>551</v>
      </c>
      <c r="D611" s="2"/>
    </row>
    <row r="612" spans="1:4" ht="16.5" x14ac:dyDescent="0.25">
      <c r="A612" s="3" t="s">
        <v>112</v>
      </c>
      <c r="B612" s="3" t="s">
        <v>113</v>
      </c>
      <c r="C612" s="2" t="s">
        <v>547</v>
      </c>
      <c r="D612" s="2"/>
    </row>
    <row r="613" spans="1:4" ht="16.5" x14ac:dyDescent="0.25">
      <c r="A613" s="3" t="s">
        <v>112</v>
      </c>
      <c r="B613" s="3" t="s">
        <v>113</v>
      </c>
      <c r="C613" s="2" t="s">
        <v>549</v>
      </c>
      <c r="D613" s="2"/>
    </row>
    <row r="614" spans="1:4" ht="16.5" x14ac:dyDescent="0.25">
      <c r="A614" s="3" t="s">
        <v>112</v>
      </c>
      <c r="B614" s="3" t="s">
        <v>113</v>
      </c>
      <c r="C614" s="2" t="s">
        <v>548</v>
      </c>
      <c r="D614" s="2"/>
    </row>
    <row r="615" spans="1:4" ht="16.5" x14ac:dyDescent="0.25">
      <c r="A615" s="3" t="s">
        <v>112</v>
      </c>
      <c r="B615" s="3" t="s">
        <v>113</v>
      </c>
      <c r="C615" s="2" t="s">
        <v>545</v>
      </c>
      <c r="D615" s="2"/>
    </row>
    <row r="616" spans="1:4" ht="16.5" x14ac:dyDescent="0.25">
      <c r="A616" s="3" t="s">
        <v>112</v>
      </c>
      <c r="B616" s="3" t="s">
        <v>113</v>
      </c>
      <c r="C616" s="2" t="s">
        <v>546</v>
      </c>
      <c r="D616" s="2"/>
    </row>
    <row r="617" spans="1:4" ht="16.5" x14ac:dyDescent="0.25">
      <c r="A617" s="3" t="s">
        <v>112</v>
      </c>
      <c r="B617" s="3" t="s">
        <v>113</v>
      </c>
      <c r="C617" s="2" t="s">
        <v>543</v>
      </c>
      <c r="D617" s="2"/>
    </row>
    <row r="618" spans="1:4" ht="16.5" x14ac:dyDescent="0.25">
      <c r="A618" s="3" t="s">
        <v>112</v>
      </c>
      <c r="B618" s="3" t="s">
        <v>113</v>
      </c>
      <c r="C618" s="2" t="s">
        <v>542</v>
      </c>
      <c r="D618" s="2"/>
    </row>
    <row r="619" spans="1:4" ht="16.5" x14ac:dyDescent="0.25">
      <c r="A619" s="3" t="s">
        <v>112</v>
      </c>
      <c r="B619" s="3" t="s">
        <v>113</v>
      </c>
      <c r="C619" s="2" t="s">
        <v>544</v>
      </c>
      <c r="D619" s="2"/>
    </row>
    <row r="620" spans="1:4" ht="16.5" x14ac:dyDescent="0.25">
      <c r="A620" s="3" t="s">
        <v>112</v>
      </c>
      <c r="B620" s="3" t="s">
        <v>113</v>
      </c>
      <c r="C620" s="2" t="s">
        <v>540</v>
      </c>
      <c r="D620" s="2" t="str">
        <f>Table136[[#This Row],[QH]]</f>
        <v>Thành phố Quảng Ngãi</v>
      </c>
    </row>
    <row r="621" spans="1:4" ht="16.5" x14ac:dyDescent="0.25">
      <c r="A621" s="3" t="s">
        <v>112</v>
      </c>
      <c r="B621" s="3" t="s">
        <v>113</v>
      </c>
      <c r="C621" s="2" t="s">
        <v>927</v>
      </c>
      <c r="D621" s="2"/>
    </row>
    <row r="622" spans="1:4" ht="16.5" x14ac:dyDescent="0.25">
      <c r="A622" s="3" t="s">
        <v>114</v>
      </c>
      <c r="B622" s="3" t="s">
        <v>115</v>
      </c>
      <c r="C622" s="3" t="s">
        <v>114</v>
      </c>
      <c r="D622" s="2"/>
    </row>
    <row r="623" spans="1:4" ht="16.5" x14ac:dyDescent="0.25">
      <c r="A623" s="3" t="s">
        <v>114</v>
      </c>
      <c r="B623" s="3" t="s">
        <v>115</v>
      </c>
      <c r="C623" s="2" t="s">
        <v>316</v>
      </c>
      <c r="D623" s="63"/>
    </row>
    <row r="624" spans="1:4" ht="16.5" x14ac:dyDescent="0.25">
      <c r="A624" s="3" t="s">
        <v>114</v>
      </c>
      <c r="B624" s="3" t="s">
        <v>115</v>
      </c>
      <c r="C624" s="2" t="s">
        <v>312</v>
      </c>
      <c r="D624" s="2"/>
    </row>
    <row r="625" spans="1:4" ht="16.5" x14ac:dyDescent="0.25">
      <c r="A625" s="3" t="s">
        <v>114</v>
      </c>
      <c r="B625" s="3" t="s">
        <v>115</v>
      </c>
      <c r="C625" s="2" t="s">
        <v>320</v>
      </c>
      <c r="D625" s="2"/>
    </row>
    <row r="626" spans="1:4" ht="16.5" x14ac:dyDescent="0.25">
      <c r="A626" s="3" t="s">
        <v>114</v>
      </c>
      <c r="B626" s="3" t="s">
        <v>115</v>
      </c>
      <c r="C626" s="2" t="s">
        <v>314</v>
      </c>
      <c r="D626" s="2"/>
    </row>
    <row r="627" spans="1:4" ht="16.5" x14ac:dyDescent="0.25">
      <c r="A627" s="3" t="s">
        <v>114</v>
      </c>
      <c r="B627" s="3" t="s">
        <v>115</v>
      </c>
      <c r="C627" s="2" t="s">
        <v>315</v>
      </c>
      <c r="D627" s="2"/>
    </row>
    <row r="628" spans="1:4" ht="16.5" x14ac:dyDescent="0.25">
      <c r="A628" s="3" t="s">
        <v>114</v>
      </c>
      <c r="B628" s="3" t="s">
        <v>115</v>
      </c>
      <c r="C628" s="2" t="s">
        <v>313</v>
      </c>
      <c r="D628" s="2"/>
    </row>
    <row r="629" spans="1:4" ht="16.5" x14ac:dyDescent="0.25">
      <c r="A629" s="3" t="s">
        <v>114</v>
      </c>
      <c r="B629" s="3" t="s">
        <v>115</v>
      </c>
      <c r="C629" s="2" t="s">
        <v>317</v>
      </c>
      <c r="D629" s="2"/>
    </row>
    <row r="630" spans="1:4" ht="16.5" x14ac:dyDescent="0.25">
      <c r="A630" s="3" t="s">
        <v>114</v>
      </c>
      <c r="B630" s="3" t="s">
        <v>115</v>
      </c>
      <c r="C630" s="2" t="s">
        <v>310</v>
      </c>
      <c r="D630" s="2" t="str">
        <f>Table136[[#This Row],[QH]]</f>
        <v>Thành phố Cẩm Phả</v>
      </c>
    </row>
    <row r="631" spans="1:4" ht="16.5" x14ac:dyDescent="0.25">
      <c r="A631" s="3" t="s">
        <v>114</v>
      </c>
      <c r="B631" s="3" t="s">
        <v>115</v>
      </c>
      <c r="C631" s="2" t="s">
        <v>308</v>
      </c>
      <c r="D631" s="2" t="str">
        <f>Table136[[#This Row],[QH]]</f>
        <v>Thành phố Hạ Long</v>
      </c>
    </row>
    <row r="632" spans="1:4" ht="16.5" x14ac:dyDescent="0.25">
      <c r="A632" s="3" t="s">
        <v>114</v>
      </c>
      <c r="B632" s="3" t="s">
        <v>115</v>
      </c>
      <c r="C632" s="2" t="s">
        <v>309</v>
      </c>
      <c r="D632" s="2" t="str">
        <f>Table136[[#This Row],[QH]]</f>
        <v>Thành phố Móng Cái</v>
      </c>
    </row>
    <row r="633" spans="1:4" ht="16.5" x14ac:dyDescent="0.25">
      <c r="A633" s="3" t="s">
        <v>114</v>
      </c>
      <c r="B633" s="3" t="s">
        <v>115</v>
      </c>
      <c r="C633" s="2" t="s">
        <v>311</v>
      </c>
      <c r="D633" s="2" t="str">
        <f>Table136[[#This Row],[QH]]</f>
        <v>Thành phố Uông Bí</v>
      </c>
    </row>
    <row r="634" spans="1:4" ht="16.5" x14ac:dyDescent="0.25">
      <c r="A634" s="3" t="s">
        <v>114</v>
      </c>
      <c r="B634" s="3" t="s">
        <v>115</v>
      </c>
      <c r="C634" s="2" t="s">
        <v>318</v>
      </c>
      <c r="D634" s="2"/>
    </row>
    <row r="635" spans="1:4" ht="16.5" x14ac:dyDescent="0.25">
      <c r="A635" s="3" t="s">
        <v>114</v>
      </c>
      <c r="B635" s="3" t="s">
        <v>115</v>
      </c>
      <c r="C635" s="2" t="s">
        <v>319</v>
      </c>
      <c r="D635" s="2"/>
    </row>
    <row r="636" spans="1:4" ht="16.5" x14ac:dyDescent="0.25">
      <c r="A636" s="3" t="s">
        <v>116</v>
      </c>
      <c r="B636" s="3" t="s">
        <v>117</v>
      </c>
      <c r="C636" s="3" t="s">
        <v>116</v>
      </c>
      <c r="D636" s="2"/>
    </row>
    <row r="637" spans="1:4" ht="16.5" x14ac:dyDescent="0.25">
      <c r="A637" s="3" t="s">
        <v>116</v>
      </c>
      <c r="B637" s="3" t="s">
        <v>117</v>
      </c>
      <c r="C637" s="2" t="s">
        <v>501</v>
      </c>
      <c r="D637" s="63"/>
    </row>
    <row r="638" spans="1:4" ht="16.5" x14ac:dyDescent="0.25">
      <c r="A638" s="3" t="s">
        <v>116</v>
      </c>
      <c r="B638" s="3" t="s">
        <v>117</v>
      </c>
      <c r="C638" s="2" t="s">
        <v>504</v>
      </c>
      <c r="D638" s="2"/>
    </row>
    <row r="639" spans="1:4" ht="16.5" x14ac:dyDescent="0.25">
      <c r="A639" s="3" t="s">
        <v>116</v>
      </c>
      <c r="B639" s="3" t="s">
        <v>117</v>
      </c>
      <c r="C639" s="2" t="s">
        <v>500</v>
      </c>
      <c r="D639" s="2"/>
    </row>
    <row r="640" spans="1:4" ht="16.5" x14ac:dyDescent="0.25">
      <c r="A640" s="3" t="s">
        <v>116</v>
      </c>
      <c r="B640" s="3" t="s">
        <v>117</v>
      </c>
      <c r="C640" s="2" t="s">
        <v>499</v>
      </c>
      <c r="D640" s="2"/>
    </row>
    <row r="641" spans="1:4" ht="16.5" x14ac:dyDescent="0.25">
      <c r="A641" s="3" t="s">
        <v>116</v>
      </c>
      <c r="B641" s="3" t="s">
        <v>117</v>
      </c>
      <c r="C641" s="2" t="s">
        <v>503</v>
      </c>
      <c r="D641" s="2"/>
    </row>
    <row r="642" spans="1:4" ht="16.5" x14ac:dyDescent="0.25">
      <c r="A642" s="3" t="s">
        <v>116</v>
      </c>
      <c r="B642" s="3" t="s">
        <v>117</v>
      </c>
      <c r="C642" s="2" t="s">
        <v>498</v>
      </c>
      <c r="D642" s="2"/>
    </row>
    <row r="643" spans="1:4" ht="16.5" x14ac:dyDescent="0.25">
      <c r="A643" s="3" t="s">
        <v>116</v>
      </c>
      <c r="B643" s="3" t="s">
        <v>117</v>
      </c>
      <c r="C643" s="2" t="s">
        <v>502</v>
      </c>
      <c r="D643" s="2"/>
    </row>
    <row r="644" spans="1:4" ht="16.5" x14ac:dyDescent="0.25">
      <c r="A644" s="3" t="s">
        <v>116</v>
      </c>
      <c r="B644" s="3" t="s">
        <v>117</v>
      </c>
      <c r="C644" s="2" t="s">
        <v>497</v>
      </c>
      <c r="D644" s="2"/>
    </row>
    <row r="645" spans="1:4" ht="16.5" x14ac:dyDescent="0.25">
      <c r="A645" s="3" t="s">
        <v>116</v>
      </c>
      <c r="B645" s="3" t="s">
        <v>117</v>
      </c>
      <c r="C645" s="2" t="s">
        <v>495</v>
      </c>
      <c r="D645" s="2" t="str">
        <f>Table136[[#This Row],[QH]]</f>
        <v>Thành phố Đông Hà</v>
      </c>
    </row>
    <row r="646" spans="1:4" ht="16.5" x14ac:dyDescent="0.25">
      <c r="A646" s="3" t="s">
        <v>116</v>
      </c>
      <c r="B646" s="3" t="s">
        <v>117</v>
      </c>
      <c r="C646" s="2" t="s">
        <v>496</v>
      </c>
      <c r="D646" s="2"/>
    </row>
    <row r="647" spans="1:4" ht="16.5" x14ac:dyDescent="0.25">
      <c r="A647" s="3" t="s">
        <v>118</v>
      </c>
      <c r="B647" s="3" t="s">
        <v>119</v>
      </c>
      <c r="C647" s="3" t="s">
        <v>118</v>
      </c>
      <c r="D647" s="2"/>
    </row>
    <row r="648" spans="1:4" ht="16.5" x14ac:dyDescent="0.25">
      <c r="A648" s="3" t="s">
        <v>118</v>
      </c>
      <c r="B648" s="3" t="s">
        <v>119</v>
      </c>
      <c r="C648" s="2" t="s">
        <v>669</v>
      </c>
      <c r="D648" s="63"/>
    </row>
    <row r="649" spans="1:4" ht="16.5" x14ac:dyDescent="0.25">
      <c r="A649" s="3" t="s">
        <v>118</v>
      </c>
      <c r="B649" s="3" t="s">
        <v>119</v>
      </c>
      <c r="C649" s="2" t="s">
        <v>814</v>
      </c>
      <c r="D649" s="2"/>
    </row>
    <row r="650" spans="1:4" ht="16.5" x14ac:dyDescent="0.25">
      <c r="A650" s="3" t="s">
        <v>118</v>
      </c>
      <c r="B650" s="3" t="s">
        <v>119</v>
      </c>
      <c r="C650" s="2" t="s">
        <v>812</v>
      </c>
      <c r="D650" s="2"/>
    </row>
    <row r="651" spans="1:4" ht="16.5" x14ac:dyDescent="0.25">
      <c r="A651" s="3" t="s">
        <v>118</v>
      </c>
      <c r="B651" s="3" t="s">
        <v>119</v>
      </c>
      <c r="C651" s="2" t="s">
        <v>815</v>
      </c>
      <c r="D651" s="2"/>
    </row>
    <row r="652" spans="1:4" ht="16.5" x14ac:dyDescent="0.25">
      <c r="A652" s="3" t="s">
        <v>118</v>
      </c>
      <c r="B652" s="3" t="s">
        <v>119</v>
      </c>
      <c r="C652" s="2" t="s">
        <v>813</v>
      </c>
      <c r="D652" s="2"/>
    </row>
    <row r="653" spans="1:4" ht="16.5" x14ac:dyDescent="0.25">
      <c r="A653" s="3" t="s">
        <v>118</v>
      </c>
      <c r="B653" s="3" t="s">
        <v>119</v>
      </c>
      <c r="C653" s="2" t="s">
        <v>816</v>
      </c>
      <c r="D653" s="2"/>
    </row>
    <row r="654" spans="1:4" ht="16.5" x14ac:dyDescent="0.25">
      <c r="A654" s="3" t="s">
        <v>118</v>
      </c>
      <c r="B654" s="3" t="s">
        <v>119</v>
      </c>
      <c r="C654" s="2" t="s">
        <v>818</v>
      </c>
      <c r="D654" s="2"/>
    </row>
    <row r="655" spans="1:4" ht="16.5" x14ac:dyDescent="0.25">
      <c r="A655" s="3" t="s">
        <v>118</v>
      </c>
      <c r="B655" s="3" t="s">
        <v>119</v>
      </c>
      <c r="C655" s="2" t="s">
        <v>820</v>
      </c>
      <c r="D655" s="2"/>
    </row>
    <row r="656" spans="1:4" ht="16.5" x14ac:dyDescent="0.25">
      <c r="A656" s="3" t="s">
        <v>118</v>
      </c>
      <c r="B656" s="3" t="s">
        <v>119</v>
      </c>
      <c r="C656" s="2" t="s">
        <v>811</v>
      </c>
      <c r="D656" s="2" t="str">
        <f>Table136[[#This Row],[QH]]</f>
        <v>Thành phố Sóc Trăng</v>
      </c>
    </row>
    <row r="657" spans="1:4" ht="16.5" x14ac:dyDescent="0.25">
      <c r="A657" s="3" t="s">
        <v>118</v>
      </c>
      <c r="B657" s="3" t="s">
        <v>119</v>
      </c>
      <c r="C657" s="2" t="s">
        <v>817</v>
      </c>
      <c r="D657" s="2"/>
    </row>
    <row r="658" spans="1:4" ht="16.5" x14ac:dyDescent="0.25">
      <c r="A658" s="3" t="s">
        <v>118</v>
      </c>
      <c r="B658" s="3" t="s">
        <v>119</v>
      </c>
      <c r="C658" s="2" t="s">
        <v>819</v>
      </c>
      <c r="D658" s="2"/>
    </row>
    <row r="659" spans="1:4" ht="16.5" x14ac:dyDescent="0.25">
      <c r="A659" s="3" t="s">
        <v>120</v>
      </c>
      <c r="B659" s="3" t="s">
        <v>121</v>
      </c>
      <c r="C659" s="3" t="s">
        <v>120</v>
      </c>
      <c r="D659" s="2"/>
    </row>
    <row r="660" spans="1:4" ht="16.5" x14ac:dyDescent="0.25">
      <c r="A660" s="3" t="s">
        <v>120</v>
      </c>
      <c r="B660" s="3" t="s">
        <v>121</v>
      </c>
      <c r="C660" s="2" t="s">
        <v>261</v>
      </c>
      <c r="D660" s="63"/>
    </row>
    <row r="661" spans="1:4" ht="16.5" x14ac:dyDescent="0.25">
      <c r="A661" s="3" t="s">
        <v>120</v>
      </c>
      <c r="B661" s="3" t="s">
        <v>121</v>
      </c>
      <c r="C661" s="2" t="s">
        <v>265</v>
      </c>
      <c r="D661" s="2"/>
    </row>
    <row r="662" spans="1:4" ht="16.5" x14ac:dyDescent="0.25">
      <c r="A662" s="3" t="s">
        <v>120</v>
      </c>
      <c r="B662" s="3" t="s">
        <v>121</v>
      </c>
      <c r="C662" s="2" t="s">
        <v>263</v>
      </c>
      <c r="D662" s="2"/>
    </row>
    <row r="663" spans="1:4" ht="16.5" x14ac:dyDescent="0.25">
      <c r="A663" s="3" t="s">
        <v>120</v>
      </c>
      <c r="B663" s="3" t="s">
        <v>121</v>
      </c>
      <c r="C663" s="2" t="s">
        <v>260</v>
      </c>
      <c r="D663" s="2"/>
    </row>
    <row r="664" spans="1:4" ht="16.5" x14ac:dyDescent="0.25">
      <c r="A664" s="3" t="s">
        <v>120</v>
      </c>
      <c r="B664" s="3" t="s">
        <v>121</v>
      </c>
      <c r="C664" s="2" t="s">
        <v>262</v>
      </c>
      <c r="D664" s="2"/>
    </row>
    <row r="665" spans="1:4" ht="16.5" x14ac:dyDescent="0.25">
      <c r="A665" s="3" t="s">
        <v>120</v>
      </c>
      <c r="B665" s="3" t="s">
        <v>121</v>
      </c>
      <c r="C665" s="2" t="s">
        <v>258</v>
      </c>
      <c r="D665" s="2"/>
    </row>
    <row r="666" spans="1:4" ht="16.5" x14ac:dyDescent="0.25">
      <c r="A666" s="3" t="s">
        <v>120</v>
      </c>
      <c r="B666" s="3" t="s">
        <v>121</v>
      </c>
      <c r="C666" s="2" t="s">
        <v>266</v>
      </c>
      <c r="D666" s="2"/>
    </row>
    <row r="667" spans="1:4" ht="16.5" x14ac:dyDescent="0.25">
      <c r="A667" s="3" t="s">
        <v>120</v>
      </c>
      <c r="B667" s="3" t="s">
        <v>121</v>
      </c>
      <c r="C667" s="2" t="s">
        <v>267</v>
      </c>
      <c r="D667" s="2"/>
    </row>
    <row r="668" spans="1:4" ht="16.5" x14ac:dyDescent="0.25">
      <c r="A668" s="3" t="s">
        <v>120</v>
      </c>
      <c r="B668" s="3" t="s">
        <v>121</v>
      </c>
      <c r="C668" s="2" t="s">
        <v>259</v>
      </c>
      <c r="D668" s="2"/>
    </row>
    <row r="669" spans="1:4" ht="16.5" x14ac:dyDescent="0.25">
      <c r="A669" s="3" t="s">
        <v>120</v>
      </c>
      <c r="B669" s="3" t="s">
        <v>121</v>
      </c>
      <c r="C669" s="2" t="s">
        <v>268</v>
      </c>
      <c r="D669" s="2"/>
    </row>
    <row r="670" spans="1:4" ht="16.5" x14ac:dyDescent="0.25">
      <c r="A670" s="3" t="s">
        <v>120</v>
      </c>
      <c r="B670" s="3" t="s">
        <v>121</v>
      </c>
      <c r="C670" s="2" t="s">
        <v>264</v>
      </c>
      <c r="D670" s="2"/>
    </row>
    <row r="671" spans="1:4" ht="16.5" x14ac:dyDescent="0.25">
      <c r="A671" s="3" t="s">
        <v>120</v>
      </c>
      <c r="B671" s="3" t="s">
        <v>121</v>
      </c>
      <c r="C671" s="2" t="s">
        <v>257</v>
      </c>
      <c r="D671" s="2" t="s">
        <v>257</v>
      </c>
    </row>
    <row r="672" spans="1:4" ht="16.5" x14ac:dyDescent="0.25">
      <c r="A672" s="3" t="s">
        <v>122</v>
      </c>
      <c r="B672" s="3" t="s">
        <v>123</v>
      </c>
      <c r="C672" s="3" t="s">
        <v>122</v>
      </c>
      <c r="D672" s="2"/>
    </row>
    <row r="673" spans="1:4" ht="16.5" x14ac:dyDescent="0.25">
      <c r="A673" s="3" t="s">
        <v>122</v>
      </c>
      <c r="B673" s="3" t="s">
        <v>123</v>
      </c>
      <c r="C673" s="2" t="s">
        <v>671</v>
      </c>
      <c r="D673" s="63"/>
    </row>
    <row r="674" spans="1:4" ht="16.5" x14ac:dyDescent="0.25">
      <c r="A674" s="3" t="s">
        <v>122</v>
      </c>
      <c r="B674" s="3" t="s">
        <v>123</v>
      </c>
      <c r="C674" s="2" t="s">
        <v>669</v>
      </c>
      <c r="D674" s="2"/>
    </row>
    <row r="675" spans="1:4" ht="16.5" x14ac:dyDescent="0.25">
      <c r="A675" s="3" t="s">
        <v>122</v>
      </c>
      <c r="B675" s="3" t="s">
        <v>123</v>
      </c>
      <c r="C675" s="2" t="s">
        <v>668</v>
      </c>
      <c r="D675" s="2"/>
    </row>
    <row r="676" spans="1:4" ht="16.5" x14ac:dyDescent="0.25">
      <c r="A676" s="3" t="s">
        <v>122</v>
      </c>
      <c r="B676" s="3" t="s">
        <v>123</v>
      </c>
      <c r="C676" s="2" t="s">
        <v>670</v>
      </c>
      <c r="D676" s="2"/>
    </row>
    <row r="677" spans="1:4" ht="16.5" x14ac:dyDescent="0.25">
      <c r="A677" s="3" t="s">
        <v>122</v>
      </c>
      <c r="B677" s="3" t="s">
        <v>123</v>
      </c>
      <c r="C677" s="2" t="s">
        <v>666</v>
      </c>
      <c r="D677" s="2"/>
    </row>
    <row r="678" spans="1:4" ht="16.5" x14ac:dyDescent="0.25">
      <c r="A678" s="3" t="s">
        <v>122</v>
      </c>
      <c r="B678" s="3" t="s">
        <v>123</v>
      </c>
      <c r="C678" s="2" t="s">
        <v>667</v>
      </c>
      <c r="D678" s="2"/>
    </row>
    <row r="679" spans="1:4" ht="16.5" x14ac:dyDescent="0.25">
      <c r="A679" s="3" t="s">
        <v>122</v>
      </c>
      <c r="B679" s="3" t="s">
        <v>123</v>
      </c>
      <c r="C679" s="2" t="s">
        <v>665</v>
      </c>
      <c r="D679" s="2" t="str">
        <f>Table136[[#This Row],[QH]]</f>
        <v>Thành phố Tây Ninh</v>
      </c>
    </row>
    <row r="680" spans="1:4" ht="16.5" x14ac:dyDescent="0.25">
      <c r="A680" s="3" t="s">
        <v>122</v>
      </c>
      <c r="B680" s="3" t="s">
        <v>123</v>
      </c>
      <c r="C680" s="2" t="s">
        <v>928</v>
      </c>
      <c r="D680" s="2"/>
    </row>
    <row r="681" spans="1:4" ht="16.5" x14ac:dyDescent="0.25">
      <c r="A681" s="3" t="s">
        <v>122</v>
      </c>
      <c r="B681" s="3" t="s">
        <v>123</v>
      </c>
      <c r="C681" s="2" t="s">
        <v>929</v>
      </c>
      <c r="D681" s="2"/>
    </row>
    <row r="682" spans="1:4" ht="16.5" x14ac:dyDescent="0.25">
      <c r="A682" s="3" t="s">
        <v>124</v>
      </c>
      <c r="B682" s="3" t="s">
        <v>125</v>
      </c>
      <c r="C682" s="3" t="s">
        <v>124</v>
      </c>
      <c r="D682" s="2"/>
    </row>
    <row r="683" spans="1:4" ht="16.5" x14ac:dyDescent="0.25">
      <c r="A683" s="3" t="s">
        <v>124</v>
      </c>
      <c r="B683" s="3" t="s">
        <v>125</v>
      </c>
      <c r="C683" s="2" t="s">
        <v>400</v>
      </c>
      <c r="D683" s="63"/>
    </row>
    <row r="684" spans="1:4" ht="16.5" x14ac:dyDescent="0.25">
      <c r="A684" s="3" t="s">
        <v>124</v>
      </c>
      <c r="B684" s="3" t="s">
        <v>125</v>
      </c>
      <c r="C684" s="2" t="s">
        <v>399</v>
      </c>
      <c r="D684" s="2"/>
    </row>
    <row r="685" spans="1:4" ht="16.5" x14ac:dyDescent="0.25">
      <c r="A685" s="3" t="s">
        <v>124</v>
      </c>
      <c r="B685" s="3" t="s">
        <v>125</v>
      </c>
      <c r="C685" s="2" t="s">
        <v>403</v>
      </c>
      <c r="D685" s="2"/>
    </row>
    <row r="686" spans="1:4" ht="16.5" x14ac:dyDescent="0.25">
      <c r="A686" s="3" t="s">
        <v>124</v>
      </c>
      <c r="B686" s="3" t="s">
        <v>125</v>
      </c>
      <c r="C686" s="2" t="s">
        <v>398</v>
      </c>
      <c r="D686" s="2"/>
    </row>
    <row r="687" spans="1:4" ht="16.5" x14ac:dyDescent="0.25">
      <c r="A687" s="3" t="s">
        <v>124</v>
      </c>
      <c r="B687" s="3" t="s">
        <v>125</v>
      </c>
      <c r="C687" s="2" t="s">
        <v>401</v>
      </c>
      <c r="D687" s="2"/>
    </row>
    <row r="688" spans="1:4" ht="16.5" x14ac:dyDescent="0.25">
      <c r="A688" s="3" t="s">
        <v>124</v>
      </c>
      <c r="B688" s="3" t="s">
        <v>125</v>
      </c>
      <c r="C688" s="2" t="s">
        <v>402</v>
      </c>
      <c r="D688" s="2"/>
    </row>
    <row r="689" spans="1:4" ht="16.5" x14ac:dyDescent="0.25">
      <c r="A689" s="3" t="s">
        <v>124</v>
      </c>
      <c r="B689" s="3" t="s">
        <v>125</v>
      </c>
      <c r="C689" s="2" t="s">
        <v>404</v>
      </c>
      <c r="D689" s="2"/>
    </row>
    <row r="690" spans="1:4" ht="16.5" x14ac:dyDescent="0.25">
      <c r="A690" s="3" t="s">
        <v>124</v>
      </c>
      <c r="B690" s="3" t="s">
        <v>125</v>
      </c>
      <c r="C690" s="2" t="s">
        <v>397</v>
      </c>
      <c r="D690" s="2" t="str">
        <f>Table136[[#This Row],[QH]]</f>
        <v>Thành phố Thái Bình</v>
      </c>
    </row>
    <row r="691" spans="1:4" ht="16.5" x14ac:dyDescent="0.25">
      <c r="A691" s="3" t="s">
        <v>126</v>
      </c>
      <c r="B691" s="3" t="s">
        <v>127</v>
      </c>
      <c r="C691" s="3" t="s">
        <v>126</v>
      </c>
      <c r="D691" s="2"/>
    </row>
    <row r="692" spans="1:4" ht="16.5" x14ac:dyDescent="0.25">
      <c r="A692" s="3" t="s">
        <v>126</v>
      </c>
      <c r="B692" s="3" t="s">
        <v>127</v>
      </c>
      <c r="C692" s="2" t="s">
        <v>295</v>
      </c>
      <c r="D692" s="2"/>
    </row>
    <row r="693" spans="1:4" ht="16.5" x14ac:dyDescent="0.25">
      <c r="A693" s="3" t="s">
        <v>126</v>
      </c>
      <c r="B693" s="3" t="s">
        <v>127</v>
      </c>
      <c r="C693" s="2" t="s">
        <v>291</v>
      </c>
      <c r="D693" s="2"/>
    </row>
    <row r="694" spans="1:4" ht="16.5" x14ac:dyDescent="0.25">
      <c r="A694" s="3" t="s">
        <v>126</v>
      </c>
      <c r="B694" s="3" t="s">
        <v>127</v>
      </c>
      <c r="C694" s="2" t="s">
        <v>293</v>
      </c>
      <c r="D694" s="2"/>
    </row>
    <row r="695" spans="1:4" ht="16.5" x14ac:dyDescent="0.25">
      <c r="A695" s="3" t="s">
        <v>126</v>
      </c>
      <c r="B695" s="3" t="s">
        <v>127</v>
      </c>
      <c r="C695" s="2" t="s">
        <v>296</v>
      </c>
      <c r="D695" s="2"/>
    </row>
    <row r="696" spans="1:4" ht="16.5" x14ac:dyDescent="0.25">
      <c r="A696" s="3" t="s">
        <v>126</v>
      </c>
      <c r="B696" s="3" t="s">
        <v>127</v>
      </c>
      <c r="C696" s="2" t="s">
        <v>292</v>
      </c>
      <c r="D696" s="2"/>
    </row>
    <row r="697" spans="1:4" ht="16.5" x14ac:dyDescent="0.25">
      <c r="A697" s="3" t="s">
        <v>126</v>
      </c>
      <c r="B697" s="3" t="s">
        <v>127</v>
      </c>
      <c r="C697" s="2" t="s">
        <v>294</v>
      </c>
      <c r="D697" s="2"/>
    </row>
    <row r="698" spans="1:4" ht="16.5" x14ac:dyDescent="0.25">
      <c r="A698" s="3" t="s">
        <v>126</v>
      </c>
      <c r="B698" s="3" t="s">
        <v>127</v>
      </c>
      <c r="C698" s="2" t="s">
        <v>290</v>
      </c>
      <c r="D698" s="2" t="str">
        <f>Table136[[#This Row],[QH]]</f>
        <v>Thành phố Sông Công</v>
      </c>
    </row>
    <row r="699" spans="1:4" ht="16.5" x14ac:dyDescent="0.25">
      <c r="A699" s="3" t="s">
        <v>126</v>
      </c>
      <c r="B699" s="3" t="s">
        <v>127</v>
      </c>
      <c r="C699" s="2" t="s">
        <v>930</v>
      </c>
      <c r="D699" s="2"/>
    </row>
    <row r="700" spans="1:4" ht="16.5" x14ac:dyDescent="0.25">
      <c r="A700" s="3" t="s">
        <v>126</v>
      </c>
      <c r="B700" s="3" t="s">
        <v>127</v>
      </c>
      <c r="C700" s="2" t="s">
        <v>289</v>
      </c>
      <c r="D700" s="2" t="str">
        <f>Table136[[#This Row],[QH]]</f>
        <v>Thành phố Thái Nguyên</v>
      </c>
    </row>
    <row r="701" spans="1:4" ht="16.5" x14ac:dyDescent="0.25">
      <c r="A701" s="3" t="s">
        <v>128</v>
      </c>
      <c r="B701" s="3" t="s">
        <v>129</v>
      </c>
      <c r="C701" s="3" t="s">
        <v>128</v>
      </c>
      <c r="D701" s="2"/>
    </row>
    <row r="702" spans="1:4" ht="132" x14ac:dyDescent="0.25">
      <c r="A702" s="3" t="s">
        <v>128</v>
      </c>
      <c r="B702" s="3" t="s">
        <v>129</v>
      </c>
      <c r="C702" s="41" t="s">
        <v>986</v>
      </c>
      <c r="D702" s="63"/>
    </row>
    <row r="703" spans="1:4" ht="115.5" x14ac:dyDescent="0.25">
      <c r="A703" s="3" t="s">
        <v>128</v>
      </c>
      <c r="B703" s="3" t="s">
        <v>129</v>
      </c>
      <c r="C703" s="42" t="s">
        <v>987</v>
      </c>
      <c r="D703" s="40"/>
    </row>
    <row r="704" spans="1:4" ht="82.5" x14ac:dyDescent="0.25">
      <c r="A704" s="3" t="s">
        <v>128</v>
      </c>
      <c r="B704" s="3" t="s">
        <v>129</v>
      </c>
      <c r="C704" s="41" t="s">
        <v>988</v>
      </c>
      <c r="D704" s="40"/>
    </row>
    <row r="705" spans="1:4" ht="16.5" x14ac:dyDescent="0.25">
      <c r="A705" s="3" t="s">
        <v>128</v>
      </c>
      <c r="B705" s="3" t="s">
        <v>129</v>
      </c>
      <c r="C705" s="2" t="s">
        <v>433</v>
      </c>
      <c r="D705" s="40"/>
    </row>
    <row r="706" spans="1:4" ht="16.5" x14ac:dyDescent="0.25">
      <c r="A706" s="3" t="s">
        <v>128</v>
      </c>
      <c r="B706" s="3" t="s">
        <v>129</v>
      </c>
      <c r="C706" s="2" t="s">
        <v>437</v>
      </c>
      <c r="D706" s="2"/>
    </row>
    <row r="707" spans="1:4" ht="16.5" x14ac:dyDescent="0.25">
      <c r="A707" s="3" t="s">
        <v>128</v>
      </c>
      <c r="B707" s="3" t="s">
        <v>129</v>
      </c>
      <c r="C707" s="2" t="s">
        <v>452</v>
      </c>
      <c r="D707" s="2"/>
    </row>
    <row r="708" spans="1:4" ht="16.5" x14ac:dyDescent="0.25">
      <c r="A708" s="3" t="s">
        <v>128</v>
      </c>
      <c r="B708" s="3" t="s">
        <v>129</v>
      </c>
      <c r="C708" s="2" t="s">
        <v>439</v>
      </c>
      <c r="D708" s="2"/>
    </row>
    <row r="709" spans="1:4" ht="16.5" x14ac:dyDescent="0.25">
      <c r="A709" s="3" t="s">
        <v>128</v>
      </c>
      <c r="B709" s="3" t="s">
        <v>129</v>
      </c>
      <c r="C709" s="2" t="s">
        <v>447</v>
      </c>
      <c r="D709" s="2"/>
    </row>
    <row r="710" spans="1:4" ht="16.5" x14ac:dyDescent="0.25">
      <c r="A710" s="3" t="s">
        <v>128</v>
      </c>
      <c r="B710" s="3" t="s">
        <v>129</v>
      </c>
      <c r="C710" s="2" t="s">
        <v>446</v>
      </c>
      <c r="D710" s="2"/>
    </row>
    <row r="711" spans="1:4" ht="16.5" x14ac:dyDescent="0.25">
      <c r="A711" s="3" t="s">
        <v>128</v>
      </c>
      <c r="B711" s="3" t="s">
        <v>129</v>
      </c>
      <c r="C711" s="2" t="s">
        <v>435</v>
      </c>
      <c r="D711" s="2"/>
    </row>
    <row r="712" spans="1:4" ht="16.5" x14ac:dyDescent="0.25">
      <c r="A712" s="3" t="s">
        <v>128</v>
      </c>
      <c r="B712" s="3" t="s">
        <v>129</v>
      </c>
      <c r="C712" s="2" t="s">
        <v>431</v>
      </c>
      <c r="D712" s="2"/>
    </row>
    <row r="713" spans="1:4" ht="16.5" x14ac:dyDescent="0.25">
      <c r="A713" s="3" t="s">
        <v>128</v>
      </c>
      <c r="B713" s="3" t="s">
        <v>129</v>
      </c>
      <c r="C713" s="2" t="s">
        <v>448</v>
      </c>
      <c r="D713" s="2"/>
    </row>
    <row r="714" spans="1:4" ht="16.5" x14ac:dyDescent="0.25">
      <c r="A714" s="3" t="s">
        <v>128</v>
      </c>
      <c r="B714" s="3" t="s">
        <v>129</v>
      </c>
      <c r="C714" s="2" t="s">
        <v>436</v>
      </c>
      <c r="D714" s="2"/>
    </row>
    <row r="715" spans="1:4" ht="16.5" x14ac:dyDescent="0.25">
      <c r="A715" s="3" t="s">
        <v>128</v>
      </c>
      <c r="B715" s="3" t="s">
        <v>129</v>
      </c>
      <c r="C715" s="2" t="s">
        <v>450</v>
      </c>
      <c r="D715" s="2"/>
    </row>
    <row r="716" spans="1:4" ht="16.5" x14ac:dyDescent="0.25">
      <c r="A716" s="3" t="s">
        <v>128</v>
      </c>
      <c r="B716" s="3" t="s">
        <v>129</v>
      </c>
      <c r="C716" s="2" t="s">
        <v>449</v>
      </c>
      <c r="D716" s="2"/>
    </row>
    <row r="717" spans="1:4" ht="16.5" x14ac:dyDescent="0.25">
      <c r="A717" s="3" t="s">
        <v>128</v>
      </c>
      <c r="B717" s="3" t="s">
        <v>129</v>
      </c>
      <c r="C717" s="2" t="s">
        <v>451</v>
      </c>
      <c r="D717" s="2"/>
    </row>
    <row r="718" spans="1:4" ht="16.5" x14ac:dyDescent="0.25">
      <c r="A718" s="3" t="s">
        <v>128</v>
      </c>
      <c r="B718" s="3" t="s">
        <v>129</v>
      </c>
      <c r="C718" s="2" t="s">
        <v>432</v>
      </c>
      <c r="D718" s="2"/>
    </row>
    <row r="719" spans="1:4" ht="16.5" x14ac:dyDescent="0.25">
      <c r="A719" s="3" t="s">
        <v>128</v>
      </c>
      <c r="B719" s="3" t="s">
        <v>129</v>
      </c>
      <c r="C719" s="2" t="s">
        <v>434</v>
      </c>
      <c r="D719" s="2"/>
    </row>
    <row r="720" spans="1:4" ht="16.5" x14ac:dyDescent="0.25">
      <c r="A720" s="3" t="s">
        <v>128</v>
      </c>
      <c r="B720" s="3" t="s">
        <v>129</v>
      </c>
      <c r="C720" s="2" t="s">
        <v>453</v>
      </c>
      <c r="D720" s="2"/>
    </row>
    <row r="721" spans="1:4" ht="16.5" x14ac:dyDescent="0.25">
      <c r="A721" s="3" t="s">
        <v>128</v>
      </c>
      <c r="B721" s="3" t="s">
        <v>129</v>
      </c>
      <c r="C721" s="2" t="s">
        <v>438</v>
      </c>
      <c r="D721" s="2"/>
    </row>
    <row r="722" spans="1:4" ht="16.5" x14ac:dyDescent="0.25">
      <c r="A722" s="3" t="s">
        <v>128</v>
      </c>
      <c r="B722" s="3" t="s">
        <v>129</v>
      </c>
      <c r="C722" s="2" t="s">
        <v>445</v>
      </c>
      <c r="D722" s="2"/>
    </row>
    <row r="723" spans="1:4" ht="16.5" x14ac:dyDescent="0.25">
      <c r="A723" s="3" t="s">
        <v>128</v>
      </c>
      <c r="B723" s="3" t="s">
        <v>129</v>
      </c>
      <c r="C723" s="2" t="s">
        <v>442</v>
      </c>
      <c r="D723" s="2"/>
    </row>
    <row r="724" spans="1:4" ht="16.5" x14ac:dyDescent="0.25">
      <c r="A724" s="3" t="s">
        <v>128</v>
      </c>
      <c r="B724" s="3" t="s">
        <v>129</v>
      </c>
      <c r="C724" s="2" t="s">
        <v>443</v>
      </c>
      <c r="D724" s="2"/>
    </row>
    <row r="725" spans="1:4" ht="16.5" x14ac:dyDescent="0.25">
      <c r="A725" s="3" t="s">
        <v>128</v>
      </c>
      <c r="B725" s="3" t="s">
        <v>129</v>
      </c>
      <c r="C725" s="2" t="s">
        <v>444</v>
      </c>
      <c r="D725" s="2"/>
    </row>
    <row r="726" spans="1:4" ht="16.5" x14ac:dyDescent="0.25">
      <c r="A726" s="3" t="s">
        <v>128</v>
      </c>
      <c r="B726" s="3" t="s">
        <v>129</v>
      </c>
      <c r="C726" s="2" t="s">
        <v>440</v>
      </c>
      <c r="D726" s="2"/>
    </row>
    <row r="727" spans="1:4" ht="16.5" x14ac:dyDescent="0.25">
      <c r="A727" s="3" t="s">
        <v>128</v>
      </c>
      <c r="B727" s="3" t="s">
        <v>129</v>
      </c>
      <c r="C727" s="2" t="s">
        <v>441</v>
      </c>
      <c r="D727" s="2"/>
    </row>
    <row r="728" spans="1:4" ht="16.5" x14ac:dyDescent="0.25">
      <c r="A728" s="3" t="s">
        <v>128</v>
      </c>
      <c r="B728" s="3" t="s">
        <v>129</v>
      </c>
      <c r="C728" s="2" t="s">
        <v>430</v>
      </c>
      <c r="D728" s="2" t="str">
        <f>Table136[[#This Row],[QH]]</f>
        <v>Thành phố Sầm Sơn</v>
      </c>
    </row>
    <row r="729" spans="1:4" ht="16.5" x14ac:dyDescent="0.25">
      <c r="A729" s="3" t="s">
        <v>128</v>
      </c>
      <c r="B729" s="3" t="s">
        <v>129</v>
      </c>
      <c r="C729" s="2" t="s">
        <v>428</v>
      </c>
      <c r="D729" s="2" t="str">
        <f>Table136[[#This Row],[QH]]</f>
        <v>Thành phố Thanh Hóa</v>
      </c>
    </row>
    <row r="730" spans="1:4" ht="16.5" x14ac:dyDescent="0.25">
      <c r="A730" s="3" t="s">
        <v>128</v>
      </c>
      <c r="B730" s="3" t="s">
        <v>129</v>
      </c>
      <c r="C730" s="2" t="s">
        <v>429</v>
      </c>
      <c r="D730" s="2"/>
    </row>
    <row r="731" spans="1:4" ht="16.5" x14ac:dyDescent="0.25">
      <c r="A731" s="3" t="s">
        <v>128</v>
      </c>
      <c r="B731" s="3" t="s">
        <v>129</v>
      </c>
      <c r="C731" s="2" t="s">
        <v>931</v>
      </c>
      <c r="D731" s="2"/>
    </row>
    <row r="732" spans="1:4" ht="33" x14ac:dyDescent="0.25">
      <c r="A732" s="3" t="s">
        <v>130</v>
      </c>
      <c r="B732" s="3" t="s">
        <v>131</v>
      </c>
      <c r="C732" s="3" t="s">
        <v>130</v>
      </c>
      <c r="D732" s="2"/>
    </row>
    <row r="733" spans="1:4" ht="33" x14ac:dyDescent="0.25">
      <c r="A733" s="3" t="s">
        <v>130</v>
      </c>
      <c r="B733" s="3" t="s">
        <v>131</v>
      </c>
      <c r="C733" s="2" t="s">
        <v>511</v>
      </c>
      <c r="D733" s="63"/>
    </row>
    <row r="734" spans="1:4" ht="33" x14ac:dyDescent="0.25">
      <c r="A734" s="3" t="s">
        <v>130</v>
      </c>
      <c r="B734" s="3" t="s">
        <v>131</v>
      </c>
      <c r="C734" s="2" t="s">
        <v>513</v>
      </c>
      <c r="D734" s="2"/>
    </row>
    <row r="735" spans="1:4" ht="33" x14ac:dyDescent="0.25">
      <c r="A735" s="3" t="s">
        <v>130</v>
      </c>
      <c r="B735" s="3" t="s">
        <v>131</v>
      </c>
      <c r="C735" s="2" t="s">
        <v>506</v>
      </c>
      <c r="D735" s="2"/>
    </row>
    <row r="736" spans="1:4" ht="33" x14ac:dyDescent="0.25">
      <c r="A736" s="3" t="s">
        <v>130</v>
      </c>
      <c r="B736" s="3" t="s">
        <v>131</v>
      </c>
      <c r="C736" s="2" t="s">
        <v>512</v>
      </c>
      <c r="D736" s="2"/>
    </row>
    <row r="737" spans="1:4" ht="33" x14ac:dyDescent="0.25">
      <c r="A737" s="3" t="s">
        <v>130</v>
      </c>
      <c r="B737" s="3" t="s">
        <v>131</v>
      </c>
      <c r="C737" s="2" t="s">
        <v>508</v>
      </c>
      <c r="D737" s="2"/>
    </row>
    <row r="738" spans="1:4" ht="33" x14ac:dyDescent="0.25">
      <c r="A738" s="3" t="s">
        <v>130</v>
      </c>
      <c r="B738" s="3" t="s">
        <v>131</v>
      </c>
      <c r="C738" s="2" t="s">
        <v>507</v>
      </c>
      <c r="D738" s="2"/>
    </row>
    <row r="739" spans="1:4" ht="33" x14ac:dyDescent="0.25">
      <c r="A739" s="3" t="s">
        <v>130</v>
      </c>
      <c r="B739" s="3" t="s">
        <v>131</v>
      </c>
      <c r="C739" s="2" t="s">
        <v>505</v>
      </c>
      <c r="D739" s="2" t="str">
        <f>Table136[[#This Row],[QH]]</f>
        <v>Thành phố Huế</v>
      </c>
    </row>
    <row r="740" spans="1:4" ht="33" x14ac:dyDescent="0.25">
      <c r="A740" s="3" t="s">
        <v>130</v>
      </c>
      <c r="B740" s="3" t="s">
        <v>131</v>
      </c>
      <c r="C740" s="2" t="s">
        <v>509</v>
      </c>
      <c r="D740" s="2"/>
    </row>
    <row r="741" spans="1:4" ht="33" x14ac:dyDescent="0.25">
      <c r="A741" s="3" t="s">
        <v>130</v>
      </c>
      <c r="B741" s="3" t="s">
        <v>131</v>
      </c>
      <c r="C741" s="2" t="s">
        <v>510</v>
      </c>
      <c r="D741" s="2"/>
    </row>
    <row r="742" spans="1:4" ht="16.5" x14ac:dyDescent="0.25">
      <c r="A742" s="3" t="s">
        <v>132</v>
      </c>
      <c r="B742" s="3" t="s">
        <v>133</v>
      </c>
      <c r="C742" s="3" t="s">
        <v>132</v>
      </c>
      <c r="D742" s="2"/>
    </row>
    <row r="743" spans="1:4" ht="16.5" x14ac:dyDescent="0.25">
      <c r="A743" s="3" t="s">
        <v>132</v>
      </c>
      <c r="B743" s="3" t="s">
        <v>133</v>
      </c>
      <c r="C743" s="2" t="s">
        <v>737</v>
      </c>
      <c r="D743" s="63"/>
    </row>
    <row r="744" spans="1:4" ht="16.5" x14ac:dyDescent="0.25">
      <c r="A744" s="3" t="s">
        <v>132</v>
      </c>
      <c r="B744" s="3" t="s">
        <v>133</v>
      </c>
      <c r="C744" s="2" t="s">
        <v>738</v>
      </c>
      <c r="D744" s="2"/>
    </row>
    <row r="745" spans="1:4" ht="16.5" x14ac:dyDescent="0.25">
      <c r="A745" s="3" t="s">
        <v>132</v>
      </c>
      <c r="B745" s="3" t="s">
        <v>133</v>
      </c>
      <c r="C745" s="2" t="s">
        <v>669</v>
      </c>
      <c r="D745" s="2"/>
    </row>
    <row r="746" spans="1:4" ht="16.5" x14ac:dyDescent="0.25">
      <c r="A746" s="3" t="s">
        <v>132</v>
      </c>
      <c r="B746" s="3" t="s">
        <v>133</v>
      </c>
      <c r="C746" s="2" t="s">
        <v>739</v>
      </c>
      <c r="D746" s="2"/>
    </row>
    <row r="747" spans="1:4" ht="16.5" x14ac:dyDescent="0.25">
      <c r="A747" s="3" t="s">
        <v>132</v>
      </c>
      <c r="B747" s="3" t="s">
        <v>133</v>
      </c>
      <c r="C747" s="2" t="s">
        <v>741</v>
      </c>
      <c r="D747" s="2"/>
    </row>
    <row r="748" spans="1:4" ht="16.5" x14ac:dyDescent="0.25">
      <c r="A748" s="3" t="s">
        <v>132</v>
      </c>
      <c r="B748" s="3" t="s">
        <v>133</v>
      </c>
      <c r="C748" s="2" t="s">
        <v>740</v>
      </c>
      <c r="D748" s="2"/>
    </row>
    <row r="749" spans="1:4" ht="16.5" x14ac:dyDescent="0.25">
      <c r="A749" s="3" t="s">
        <v>132</v>
      </c>
      <c r="B749" s="3" t="s">
        <v>133</v>
      </c>
      <c r="C749" s="2" t="s">
        <v>742</v>
      </c>
      <c r="D749" s="2"/>
    </row>
    <row r="750" spans="1:4" ht="16.5" x14ac:dyDescent="0.25">
      <c r="A750" s="3" t="s">
        <v>132</v>
      </c>
      <c r="B750" s="3" t="s">
        <v>133</v>
      </c>
      <c r="C750" s="2" t="s">
        <v>736</v>
      </c>
      <c r="D750" s="2"/>
    </row>
    <row r="751" spans="1:4" ht="16.5" x14ac:dyDescent="0.25">
      <c r="A751" s="3" t="s">
        <v>132</v>
      </c>
      <c r="B751" s="3" t="s">
        <v>133</v>
      </c>
      <c r="C751" s="2" t="s">
        <v>733</v>
      </c>
      <c r="D751" s="2" t="str">
        <f>Table136[[#This Row],[QH]]</f>
        <v>Thành phố Mỹ Tho</v>
      </c>
    </row>
    <row r="752" spans="1:4" ht="16.5" x14ac:dyDescent="0.25">
      <c r="A752" s="3" t="s">
        <v>132</v>
      </c>
      <c r="B752" s="3" t="s">
        <v>133</v>
      </c>
      <c r="C752" s="2" t="s">
        <v>735</v>
      </c>
      <c r="D752" s="2"/>
    </row>
    <row r="753" spans="1:4" ht="16.5" x14ac:dyDescent="0.25">
      <c r="A753" s="3" t="s">
        <v>132</v>
      </c>
      <c r="B753" s="3" t="s">
        <v>133</v>
      </c>
      <c r="C753" s="2" t="s">
        <v>734</v>
      </c>
      <c r="D753" s="2"/>
    </row>
    <row r="754" spans="1:4" ht="16.5" x14ac:dyDescent="0.25">
      <c r="A754" s="3" t="s">
        <v>134</v>
      </c>
      <c r="B754" s="3" t="s">
        <v>135</v>
      </c>
      <c r="C754" s="2" t="s">
        <v>752</v>
      </c>
      <c r="D754" s="2"/>
    </row>
    <row r="755" spans="1:4" ht="16.5" x14ac:dyDescent="0.25">
      <c r="A755" s="3" t="s">
        <v>134</v>
      </c>
      <c r="B755" s="3" t="s">
        <v>135</v>
      </c>
      <c r="C755" s="2" t="s">
        <v>753</v>
      </c>
      <c r="D755" s="2"/>
    </row>
    <row r="756" spans="1:4" ht="16.5" x14ac:dyDescent="0.25">
      <c r="A756" s="3" t="s">
        <v>134</v>
      </c>
      <c r="B756" s="3" t="s">
        <v>135</v>
      </c>
      <c r="C756" s="2" t="s">
        <v>755</v>
      </c>
      <c r="D756" s="2"/>
    </row>
    <row r="757" spans="1:4" ht="16.5" x14ac:dyDescent="0.25">
      <c r="A757" s="3" t="s">
        <v>134</v>
      </c>
      <c r="B757" s="3" t="s">
        <v>135</v>
      </c>
      <c r="C757" s="2" t="s">
        <v>669</v>
      </c>
      <c r="D757" s="2"/>
    </row>
    <row r="758" spans="1:4" ht="16.5" x14ac:dyDescent="0.25">
      <c r="A758" s="3" t="s">
        <v>134</v>
      </c>
      <c r="B758" s="3" t="s">
        <v>135</v>
      </c>
      <c r="C758" s="2" t="s">
        <v>757</v>
      </c>
      <c r="D758" s="2"/>
    </row>
    <row r="759" spans="1:4" ht="16.5" x14ac:dyDescent="0.25">
      <c r="A759" s="3" t="s">
        <v>134</v>
      </c>
      <c r="B759" s="3" t="s">
        <v>135</v>
      </c>
      <c r="C759" s="2" t="s">
        <v>754</v>
      </c>
      <c r="D759" s="2"/>
    </row>
    <row r="760" spans="1:4" ht="16.5" x14ac:dyDescent="0.25">
      <c r="A760" s="3" t="s">
        <v>134</v>
      </c>
      <c r="B760" s="3" t="s">
        <v>135</v>
      </c>
      <c r="C760" s="2" t="s">
        <v>756</v>
      </c>
      <c r="D760" s="2"/>
    </row>
    <row r="761" spans="1:4" ht="16.5" x14ac:dyDescent="0.25">
      <c r="A761" s="3" t="s">
        <v>134</v>
      </c>
      <c r="B761" s="3" t="s">
        <v>135</v>
      </c>
      <c r="C761" s="2" t="s">
        <v>751</v>
      </c>
      <c r="D761" s="2" t="str">
        <f>Table136[[#This Row],[QH]]</f>
        <v>Thành phố Trà Vinh</v>
      </c>
    </row>
    <row r="762" spans="1:4" ht="16.5" x14ac:dyDescent="0.25">
      <c r="A762" s="3" t="s">
        <v>134</v>
      </c>
      <c r="B762" s="3" t="s">
        <v>135</v>
      </c>
      <c r="C762" s="2" t="s">
        <v>758</v>
      </c>
      <c r="D762" s="2"/>
    </row>
    <row r="763" spans="1:4" ht="16.5" x14ac:dyDescent="0.25">
      <c r="A763" s="3" t="s">
        <v>136</v>
      </c>
      <c r="B763" s="3" t="s">
        <v>137</v>
      </c>
      <c r="C763" s="3" t="s">
        <v>136</v>
      </c>
      <c r="D763" s="2"/>
    </row>
    <row r="764" spans="1:4" ht="16.5" x14ac:dyDescent="0.25">
      <c r="A764" s="3" t="s">
        <v>136</v>
      </c>
      <c r="B764" s="3" t="s">
        <v>137</v>
      </c>
      <c r="C764" s="2" t="s">
        <v>227</v>
      </c>
      <c r="D764" s="63"/>
    </row>
    <row r="765" spans="1:4" ht="16.5" x14ac:dyDescent="0.25">
      <c r="A765" s="3" t="s">
        <v>136</v>
      </c>
      <c r="B765" s="3" t="s">
        <v>137</v>
      </c>
      <c r="C765" s="2" t="s">
        <v>228</v>
      </c>
      <c r="D765" s="2"/>
    </row>
    <row r="766" spans="1:4" ht="16.5" x14ac:dyDescent="0.25">
      <c r="A766" s="3" t="s">
        <v>136</v>
      </c>
      <c r="B766" s="3" t="s">
        <v>137</v>
      </c>
      <c r="C766" s="2" t="s">
        <v>225</v>
      </c>
      <c r="D766" s="2"/>
    </row>
    <row r="767" spans="1:4" ht="16.5" x14ac:dyDescent="0.25">
      <c r="A767" s="3" t="s">
        <v>136</v>
      </c>
      <c r="B767" s="3" t="s">
        <v>137</v>
      </c>
      <c r="C767" s="2" t="s">
        <v>226</v>
      </c>
      <c r="D767" s="2"/>
    </row>
    <row r="768" spans="1:4" ht="16.5" x14ac:dyDescent="0.25">
      <c r="A768" s="3" t="s">
        <v>136</v>
      </c>
      <c r="B768" s="3" t="s">
        <v>137</v>
      </c>
      <c r="C768" s="2" t="s">
        <v>230</v>
      </c>
      <c r="D768" s="2"/>
    </row>
    <row r="769" spans="1:4" ht="16.5" x14ac:dyDescent="0.25">
      <c r="A769" s="3" t="s">
        <v>136</v>
      </c>
      <c r="B769" s="3" t="s">
        <v>137</v>
      </c>
      <c r="C769" s="2" t="s">
        <v>229</v>
      </c>
      <c r="D769" s="2"/>
    </row>
    <row r="770" spans="1:4" ht="16.5" x14ac:dyDescent="0.25">
      <c r="A770" s="3" t="s">
        <v>136</v>
      </c>
      <c r="B770" s="3" t="s">
        <v>137</v>
      </c>
      <c r="C770" s="2" t="s">
        <v>224</v>
      </c>
      <c r="D770" s="2" t="s">
        <v>224</v>
      </c>
    </row>
    <row r="771" spans="1:4" ht="16.5" x14ac:dyDescent="0.25">
      <c r="A771" s="3" t="s">
        <v>138</v>
      </c>
      <c r="B771" s="3" t="s">
        <v>139</v>
      </c>
      <c r="C771" s="3" t="s">
        <v>138</v>
      </c>
      <c r="D771" s="2"/>
    </row>
    <row r="772" spans="1:4" ht="16.5" x14ac:dyDescent="0.25">
      <c r="A772" s="3" t="s">
        <v>138</v>
      </c>
      <c r="B772" s="3" t="s">
        <v>139</v>
      </c>
      <c r="C772" s="2" t="s">
        <v>762</v>
      </c>
      <c r="D772" s="63"/>
    </row>
    <row r="773" spans="1:4" ht="16.5" x14ac:dyDescent="0.25">
      <c r="A773" s="3" t="s">
        <v>138</v>
      </c>
      <c r="B773" s="3" t="s">
        <v>139</v>
      </c>
      <c r="C773" s="2" t="s">
        <v>766</v>
      </c>
      <c r="D773" s="2"/>
    </row>
    <row r="774" spans="1:4" ht="16.5" x14ac:dyDescent="0.25">
      <c r="A774" s="3" t="s">
        <v>138</v>
      </c>
      <c r="B774" s="3" t="s">
        <v>139</v>
      </c>
      <c r="C774" s="2" t="s">
        <v>760</v>
      </c>
      <c r="D774" s="2"/>
    </row>
    <row r="775" spans="1:4" ht="16.5" x14ac:dyDescent="0.25">
      <c r="A775" s="3" t="s">
        <v>138</v>
      </c>
      <c r="B775" s="3" t="s">
        <v>139</v>
      </c>
      <c r="C775" s="2" t="s">
        <v>761</v>
      </c>
      <c r="D775" s="2"/>
    </row>
    <row r="776" spans="1:4" ht="16.5" x14ac:dyDescent="0.25">
      <c r="A776" s="3" t="s">
        <v>138</v>
      </c>
      <c r="B776" s="3" t="s">
        <v>139</v>
      </c>
      <c r="C776" s="2" t="s">
        <v>763</v>
      </c>
      <c r="D776" s="2"/>
    </row>
    <row r="777" spans="1:4" ht="16.5" x14ac:dyDescent="0.25">
      <c r="A777" s="3" t="s">
        <v>138</v>
      </c>
      <c r="B777" s="3" t="s">
        <v>139</v>
      </c>
      <c r="C777" s="2" t="s">
        <v>765</v>
      </c>
      <c r="D777" s="2"/>
    </row>
    <row r="778" spans="1:4" ht="16.5" x14ac:dyDescent="0.25">
      <c r="A778" s="3" t="s">
        <v>138</v>
      </c>
      <c r="B778" s="3" t="s">
        <v>139</v>
      </c>
      <c r="C778" s="2" t="s">
        <v>759</v>
      </c>
      <c r="D778" s="2" t="str">
        <f>Table136[[#This Row],[QH]]</f>
        <v>Thành phố Vĩnh Long</v>
      </c>
    </row>
    <row r="779" spans="1:4" ht="16.5" x14ac:dyDescent="0.25">
      <c r="A779" s="3" t="s">
        <v>138</v>
      </c>
      <c r="B779" s="3" t="s">
        <v>139</v>
      </c>
      <c r="C779" s="2" t="s">
        <v>764</v>
      </c>
      <c r="D779" s="2"/>
    </row>
    <row r="780" spans="1:4" ht="16.5" x14ac:dyDescent="0.25">
      <c r="A780" s="3" t="s">
        <v>140</v>
      </c>
      <c r="B780" s="3" t="s">
        <v>141</v>
      </c>
      <c r="C780" s="3" t="s">
        <v>140</v>
      </c>
      <c r="D780" s="2"/>
    </row>
    <row r="781" spans="1:4" ht="16.5" x14ac:dyDescent="0.25">
      <c r="A781" s="3" t="s">
        <v>140</v>
      </c>
      <c r="B781" s="3" t="s">
        <v>141</v>
      </c>
      <c r="C781" s="2" t="s">
        <v>349</v>
      </c>
      <c r="D781" s="63"/>
    </row>
    <row r="782" spans="1:4" ht="16.5" x14ac:dyDescent="0.25">
      <c r="A782" s="3" t="s">
        <v>140</v>
      </c>
      <c r="B782" s="3" t="s">
        <v>141</v>
      </c>
      <c r="C782" s="2" t="s">
        <v>346</v>
      </c>
      <c r="D782" s="2"/>
    </row>
    <row r="783" spans="1:4" ht="16.5" x14ac:dyDescent="0.25">
      <c r="A783" s="3" t="s">
        <v>140</v>
      </c>
      <c r="B783" s="3" t="s">
        <v>141</v>
      </c>
      <c r="C783" s="2" t="s">
        <v>352</v>
      </c>
      <c r="D783" s="2"/>
    </row>
    <row r="784" spans="1:4" ht="16.5" x14ac:dyDescent="0.25">
      <c r="A784" s="3" t="s">
        <v>140</v>
      </c>
      <c r="B784" s="3" t="s">
        <v>141</v>
      </c>
      <c r="C784" s="2" t="s">
        <v>348</v>
      </c>
      <c r="D784" s="2"/>
    </row>
    <row r="785" spans="1:4" ht="16.5" x14ac:dyDescent="0.25">
      <c r="A785" s="3" t="s">
        <v>140</v>
      </c>
      <c r="B785" s="3" t="s">
        <v>141</v>
      </c>
      <c r="C785" s="2" t="s">
        <v>347</v>
      </c>
      <c r="D785" s="2"/>
    </row>
    <row r="786" spans="1:4" ht="16.5" x14ac:dyDescent="0.25">
      <c r="A786" s="3" t="s">
        <v>140</v>
      </c>
      <c r="B786" s="3" t="s">
        <v>141</v>
      </c>
      <c r="C786" s="2" t="s">
        <v>351</v>
      </c>
      <c r="D786" s="2"/>
    </row>
    <row r="787" spans="1:4" ht="16.5" x14ac:dyDescent="0.25">
      <c r="A787" s="3" t="s">
        <v>140</v>
      </c>
      <c r="B787" s="3" t="s">
        <v>141</v>
      </c>
      <c r="C787" s="2" t="s">
        <v>350</v>
      </c>
      <c r="D787" s="2"/>
    </row>
    <row r="788" spans="1:4" ht="16.5" x14ac:dyDescent="0.25">
      <c r="A788" s="3" t="s">
        <v>140</v>
      </c>
      <c r="B788" s="3" t="s">
        <v>141</v>
      </c>
      <c r="C788" s="2" t="s">
        <v>345</v>
      </c>
      <c r="D788" s="2" t="str">
        <f>Table136[[#This Row],[QH]]</f>
        <v>Thành phố Phúc Yên</v>
      </c>
    </row>
    <row r="789" spans="1:4" ht="16.5" x14ac:dyDescent="0.25">
      <c r="A789" s="3" t="s">
        <v>140</v>
      </c>
      <c r="B789" s="3" t="s">
        <v>141</v>
      </c>
      <c r="C789" s="2" t="s">
        <v>344</v>
      </c>
      <c r="D789" s="2" t="str">
        <f>Table136[[#This Row],[QH]]</f>
        <v>Thành phố Vĩnh Yên</v>
      </c>
    </row>
    <row r="790" spans="1:4" ht="16.5" x14ac:dyDescent="0.25">
      <c r="A790" s="3" t="s">
        <v>142</v>
      </c>
      <c r="B790" s="3" t="s">
        <v>143</v>
      </c>
      <c r="C790" s="3" t="s">
        <v>142</v>
      </c>
      <c r="D790" s="2"/>
    </row>
    <row r="791" spans="1:4" ht="16.5" x14ac:dyDescent="0.25">
      <c r="A791" s="3" t="s">
        <v>142</v>
      </c>
      <c r="B791" s="3" t="s">
        <v>143</v>
      </c>
      <c r="C791" s="2" t="s">
        <v>271</v>
      </c>
      <c r="D791" s="63"/>
    </row>
    <row r="792" spans="1:4" ht="16.5" x14ac:dyDescent="0.25">
      <c r="A792" s="3" t="s">
        <v>142</v>
      </c>
      <c r="B792" s="3" t="s">
        <v>143</v>
      </c>
      <c r="C792" s="2" t="s">
        <v>273</v>
      </c>
      <c r="D792" s="2"/>
    </row>
    <row r="793" spans="1:4" ht="16.5" x14ac:dyDescent="0.25">
      <c r="A793" s="3" t="s">
        <v>142</v>
      </c>
      <c r="B793" s="3" t="s">
        <v>143</v>
      </c>
      <c r="C793" s="2" t="s">
        <v>275</v>
      </c>
      <c r="D793" s="2"/>
    </row>
    <row r="794" spans="1:4" ht="16.5" x14ac:dyDescent="0.25">
      <c r="A794" s="3" t="s">
        <v>142</v>
      </c>
      <c r="B794" s="3" t="s">
        <v>143</v>
      </c>
      <c r="C794" s="2" t="s">
        <v>274</v>
      </c>
      <c r="D794" s="2"/>
    </row>
    <row r="795" spans="1:4" ht="16.5" x14ac:dyDescent="0.25">
      <c r="A795" s="3" t="s">
        <v>142</v>
      </c>
      <c r="B795" s="3" t="s">
        <v>143</v>
      </c>
      <c r="C795" s="2" t="s">
        <v>276</v>
      </c>
      <c r="D795" s="2"/>
    </row>
    <row r="796" spans="1:4" ht="16.5" x14ac:dyDescent="0.25">
      <c r="A796" s="3" t="s">
        <v>142</v>
      </c>
      <c r="B796" s="3" t="s">
        <v>143</v>
      </c>
      <c r="C796" s="2" t="s">
        <v>272</v>
      </c>
      <c r="D796" s="2"/>
    </row>
    <row r="797" spans="1:4" ht="16.5" x14ac:dyDescent="0.25">
      <c r="A797" s="3" t="s">
        <v>142</v>
      </c>
      <c r="B797" s="3" t="s">
        <v>143</v>
      </c>
      <c r="C797" s="2" t="s">
        <v>277</v>
      </c>
      <c r="D797" s="2"/>
    </row>
    <row r="798" spans="1:4" ht="16.5" x14ac:dyDescent="0.25">
      <c r="A798" s="3" t="s">
        <v>142</v>
      </c>
      <c r="B798" s="3" t="s">
        <v>143</v>
      </c>
      <c r="C798" s="2" t="s">
        <v>269</v>
      </c>
      <c r="D798" s="2" t="s">
        <v>269</v>
      </c>
    </row>
    <row r="799" spans="1:4" ht="16.5" x14ac:dyDescent="0.25">
      <c r="A799" s="5" t="s">
        <v>142</v>
      </c>
      <c r="B799" s="5" t="s">
        <v>143</v>
      </c>
      <c r="C799" s="6" t="s">
        <v>270</v>
      </c>
      <c r="D799" s="6"/>
    </row>
    <row r="800" spans="1:4" ht="16.5" x14ac:dyDescent="0.25">
      <c r="A800" s="18"/>
      <c r="B800" s="18"/>
      <c r="C800" s="19"/>
      <c r="D800" s="20"/>
    </row>
  </sheetData>
  <sheetProtection algorithmName="SHA-512" hashValue="vn9Fc2urnLJ1vsa5aAugF/7XeM3N4wSqhL5RMbBuuzrUUWQjn3b7zKVEaFY58ZZ0Mlw9wOxVMkOfl0FFuLqbUw==" saltValue="xN+uzd/a5T/mOKdbJKggvw==" spinCount="100000" sheet="1" objects="1" scenarios="1"/>
  <phoneticPr fontId="21" type="noConversion"/>
  <pageMargins left="0.7" right="0.7" top="0.75" bottom="0.75" header="0.3" footer="0.3"/>
  <pageSetup paperSize="9" orientation="portrait" r:id="rId1"/>
  <tableParts count="1">
    <tablePart r:id="rId2"/>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2:P26"/>
  <sheetViews>
    <sheetView workbookViewId="0">
      <pane xSplit="3" ySplit="4" topLeftCell="D5" activePane="bottomRight" state="frozen"/>
      <selection activeCell="C11" sqref="C11"/>
      <selection pane="topRight" activeCell="C11" sqref="C11"/>
      <selection pane="bottomLeft" activeCell="C11" sqref="C11"/>
      <selection pane="bottomRight" activeCell="C11" sqref="C11"/>
    </sheetView>
  </sheetViews>
  <sheetFormatPr defaultColWidth="8.7109375" defaultRowHeight="18.75" x14ac:dyDescent="0.3"/>
  <cols>
    <col min="1" max="1" width="6.5703125" style="29" customWidth="1"/>
    <col min="2" max="2" width="24" style="29" customWidth="1"/>
    <col min="3" max="4" width="19.28515625" style="29" customWidth="1"/>
    <col min="5" max="16" width="10.5703125" style="30" customWidth="1"/>
    <col min="17" max="16384" width="8.7109375" style="29"/>
  </cols>
  <sheetData>
    <row r="2" spans="1:16" x14ac:dyDescent="0.3">
      <c r="A2" s="29" t="s">
        <v>908</v>
      </c>
    </row>
    <row r="4" spans="1:16" ht="24.4" customHeight="1" x14ac:dyDescent="0.3">
      <c r="A4" s="39" t="s">
        <v>15</v>
      </c>
      <c r="B4" s="39" t="s">
        <v>16</v>
      </c>
      <c r="C4" s="39" t="s">
        <v>932</v>
      </c>
      <c r="D4" s="39"/>
      <c r="E4" s="197" t="s">
        <v>909</v>
      </c>
      <c r="F4" s="197"/>
      <c r="G4" s="197"/>
      <c r="H4" s="197"/>
      <c r="I4" s="197"/>
      <c r="J4" s="197"/>
      <c r="K4" s="197"/>
      <c r="L4" s="197"/>
      <c r="M4" s="197"/>
      <c r="N4" s="197"/>
      <c r="O4" s="197"/>
      <c r="P4" s="197"/>
    </row>
    <row r="5" spans="1:16" x14ac:dyDescent="0.3">
      <c r="A5" s="37">
        <v>1</v>
      </c>
      <c r="B5" s="37" t="s">
        <v>852</v>
      </c>
      <c r="C5" s="38" t="s">
        <v>910</v>
      </c>
      <c r="D5" s="38"/>
      <c r="E5" s="38"/>
      <c r="F5" s="38"/>
      <c r="G5" s="38"/>
      <c r="H5" s="38"/>
      <c r="I5" s="38"/>
      <c r="J5" s="38"/>
      <c r="K5" s="38"/>
      <c r="L5" s="38"/>
      <c r="M5" s="38"/>
      <c r="N5" s="38"/>
      <c r="O5" s="38"/>
      <c r="P5" s="38"/>
    </row>
    <row r="6" spans="1:16" x14ac:dyDescent="0.3">
      <c r="A6" s="32">
        <v>1</v>
      </c>
      <c r="B6" s="32" t="s">
        <v>852</v>
      </c>
      <c r="C6" s="33" t="s">
        <v>911</v>
      </c>
      <c r="D6" s="33"/>
      <c r="E6" s="33"/>
      <c r="F6" s="33"/>
      <c r="G6" s="33"/>
      <c r="H6" s="33"/>
      <c r="I6" s="33"/>
      <c r="J6" s="33"/>
      <c r="K6" s="33"/>
      <c r="L6" s="33"/>
      <c r="M6" s="33"/>
      <c r="N6" s="33"/>
      <c r="O6" s="33"/>
      <c r="P6" s="33"/>
    </row>
    <row r="7" spans="1:16" x14ac:dyDescent="0.3">
      <c r="A7" s="32">
        <v>1</v>
      </c>
      <c r="B7" s="32" t="s">
        <v>852</v>
      </c>
      <c r="C7" s="33" t="s">
        <v>912</v>
      </c>
      <c r="D7" s="33"/>
      <c r="E7" s="33"/>
      <c r="F7" s="33"/>
      <c r="G7" s="33"/>
      <c r="H7" s="33"/>
      <c r="I7" s="33"/>
      <c r="J7" s="33"/>
      <c r="K7" s="33"/>
      <c r="L7" s="33"/>
      <c r="M7" s="33"/>
      <c r="N7" s="33"/>
      <c r="O7" s="33"/>
      <c r="P7" s="33"/>
    </row>
    <row r="8" spans="1:16" x14ac:dyDescent="0.3">
      <c r="A8" s="32">
        <v>1</v>
      </c>
      <c r="B8" s="32" t="s">
        <v>852</v>
      </c>
      <c r="C8" s="33" t="s">
        <v>933</v>
      </c>
      <c r="D8" s="33"/>
      <c r="E8" s="33"/>
      <c r="F8" s="33"/>
      <c r="G8" s="33"/>
      <c r="H8" s="33"/>
      <c r="I8" s="33"/>
      <c r="J8" s="33"/>
      <c r="K8" s="33"/>
      <c r="L8" s="33"/>
      <c r="M8" s="33"/>
      <c r="N8" s="33"/>
      <c r="O8" s="33"/>
      <c r="P8" s="33"/>
    </row>
    <row r="9" spans="1:16" x14ac:dyDescent="0.3">
      <c r="A9" s="32">
        <v>1</v>
      </c>
      <c r="B9" s="32" t="s">
        <v>852</v>
      </c>
      <c r="C9" s="33" t="s">
        <v>934</v>
      </c>
      <c r="D9" s="33"/>
      <c r="E9" s="33"/>
      <c r="F9" s="33"/>
      <c r="G9" s="33"/>
      <c r="H9" s="33"/>
      <c r="I9" s="33"/>
      <c r="J9" s="33"/>
      <c r="K9" s="33"/>
      <c r="L9" s="33"/>
      <c r="M9" s="33"/>
      <c r="N9" s="33"/>
      <c r="O9" s="33"/>
      <c r="P9" s="33"/>
    </row>
    <row r="10" spans="1:16" x14ac:dyDescent="0.3">
      <c r="A10" s="32">
        <v>1</v>
      </c>
      <c r="B10" s="32" t="s">
        <v>852</v>
      </c>
      <c r="C10" s="33" t="s">
        <v>935</v>
      </c>
      <c r="D10" s="33"/>
      <c r="E10" s="33"/>
      <c r="F10" s="33"/>
      <c r="G10" s="33"/>
      <c r="H10" s="33"/>
      <c r="I10" s="33"/>
      <c r="J10" s="33"/>
      <c r="K10" s="33"/>
      <c r="L10" s="33"/>
      <c r="M10" s="33"/>
      <c r="N10" s="33"/>
      <c r="O10" s="33"/>
      <c r="P10" s="33"/>
    </row>
    <row r="11" spans="1:16" x14ac:dyDescent="0.3">
      <c r="A11" s="32">
        <v>1</v>
      </c>
      <c r="B11" s="32" t="s">
        <v>852</v>
      </c>
      <c r="C11" s="33" t="s">
        <v>936</v>
      </c>
      <c r="D11" s="33"/>
      <c r="E11" s="33"/>
      <c r="F11" s="33"/>
      <c r="G11" s="33"/>
      <c r="H11" s="33"/>
      <c r="I11" s="33"/>
      <c r="J11" s="33"/>
      <c r="K11" s="33"/>
      <c r="L11" s="33"/>
      <c r="M11" s="33"/>
      <c r="N11" s="33"/>
      <c r="O11" s="33"/>
      <c r="P11" s="33"/>
    </row>
    <row r="12" spans="1:16" x14ac:dyDescent="0.3">
      <c r="A12" s="32">
        <v>1</v>
      </c>
      <c r="B12" s="32" t="s">
        <v>852</v>
      </c>
      <c r="C12" s="33"/>
      <c r="D12" s="33"/>
      <c r="E12" s="33"/>
      <c r="F12" s="33"/>
      <c r="G12" s="33"/>
      <c r="H12" s="33"/>
      <c r="I12" s="33"/>
      <c r="J12" s="33"/>
      <c r="K12" s="33"/>
      <c r="L12" s="33"/>
      <c r="M12" s="33"/>
      <c r="N12" s="33"/>
      <c r="O12" s="33"/>
      <c r="P12" s="33"/>
    </row>
    <row r="13" spans="1:16" x14ac:dyDescent="0.3">
      <c r="A13" s="32">
        <v>1</v>
      </c>
      <c r="B13" s="32" t="s">
        <v>852</v>
      </c>
      <c r="C13" s="33"/>
      <c r="D13" s="33"/>
      <c r="E13" s="33"/>
      <c r="F13" s="33"/>
      <c r="G13" s="33"/>
      <c r="H13" s="33"/>
      <c r="I13" s="33"/>
      <c r="J13" s="33"/>
      <c r="K13" s="33"/>
      <c r="L13" s="33"/>
      <c r="M13" s="33"/>
      <c r="N13" s="33"/>
      <c r="O13" s="33"/>
      <c r="P13" s="33"/>
    </row>
    <row r="14" spans="1:16" ht="243.75" x14ac:dyDescent="0.3">
      <c r="A14" s="32">
        <v>2</v>
      </c>
      <c r="B14" s="32" t="s">
        <v>895</v>
      </c>
      <c r="C14" s="33" t="s">
        <v>910</v>
      </c>
      <c r="D14" s="33" t="str">
        <f>CONCATENATE(E14,", ",F14,", ",G14,", ",H14,", ",I14,", ",J14,", ",K14,", ",L14,", ",M14,", ",N14)</f>
        <v>Thị xã Sơn Tây, Huyện Thường Tín, Huyện Đan Phượng, Huyện Phúc Thọ, Huyện Thạch Thất, Quận Bắc Từ Liêm, Huyện Ba Vì, Huyện Phú Xuyên, Huyện Hoài Đức, Huyện Thanh Trì</v>
      </c>
      <c r="E14" s="33" t="s">
        <v>183</v>
      </c>
      <c r="F14" s="33" t="s">
        <v>192</v>
      </c>
      <c r="G14" s="33" t="s">
        <v>186</v>
      </c>
      <c r="H14" s="33" t="s">
        <v>185</v>
      </c>
      <c r="I14" s="33" t="s">
        <v>189</v>
      </c>
      <c r="J14" s="33" t="s">
        <v>180</v>
      </c>
      <c r="K14" s="33" t="s">
        <v>184</v>
      </c>
      <c r="L14" s="33" t="s">
        <v>193</v>
      </c>
      <c r="M14" s="33" t="s">
        <v>187</v>
      </c>
      <c r="N14" s="33" t="s">
        <v>179</v>
      </c>
      <c r="O14" s="33"/>
      <c r="P14" s="33"/>
    </row>
    <row r="15" spans="1:16" ht="243.75" x14ac:dyDescent="0.3">
      <c r="A15" s="32">
        <v>2</v>
      </c>
      <c r="B15" s="32" t="s">
        <v>895</v>
      </c>
      <c r="C15" s="33" t="s">
        <v>911</v>
      </c>
      <c r="D15" s="33" t="str">
        <f>CONCATENATE(E15,", ",F15,", ",G15,", ",H15,", ",I15,", ",J15,", ",K15,", ",L15,", ",M15,", ",N15)</f>
        <v>Huyện Đông Anh, Huyện Gia Lâm, Huyện Mê Linh, Huyện Sóc Sơn, Huyện Mỹ Đức, Huyện Quốc Oai, Huyện Thanh Oai, Huyện Chương Mỹ, Huyện Ứng Hòa, Quận Nam Từ Liêm</v>
      </c>
      <c r="E15" s="33" t="s">
        <v>176</v>
      </c>
      <c r="F15" s="33" t="s">
        <v>177</v>
      </c>
      <c r="G15" s="33" t="s">
        <v>181</v>
      </c>
      <c r="H15" s="33" t="s">
        <v>175</v>
      </c>
      <c r="I15" s="33" t="s">
        <v>195</v>
      </c>
      <c r="J15" s="33" t="s">
        <v>188</v>
      </c>
      <c r="K15" s="33" t="s">
        <v>191</v>
      </c>
      <c r="L15" s="33" t="s">
        <v>190</v>
      </c>
      <c r="M15" s="33" t="s">
        <v>194</v>
      </c>
      <c r="N15" s="33" t="s">
        <v>178</v>
      </c>
      <c r="O15" s="33"/>
      <c r="P15" s="33"/>
    </row>
    <row r="16" spans="1:16" ht="243.75" x14ac:dyDescent="0.3">
      <c r="A16" s="32">
        <v>2</v>
      </c>
      <c r="B16" s="32" t="s">
        <v>895</v>
      </c>
      <c r="C16" s="33" t="s">
        <v>912</v>
      </c>
      <c r="D16" s="33" t="str">
        <f>CONCATENATE(E16,", ",F16,", ",G16,", ",H16,", ",I16,", ",J16,", ",K16,", ",L16,", ",M16,", ",N16)</f>
        <v>Quận Ba Đình, Quận Cầu Giấy, Quận Hai Bà Trưng, Quận Đống Đa, Quận Hoàn Kiếm, Quận Long Biên, Quận Tây Hồ, Quận Thanh Xuân, Quận Hoàng Mai, Quận Hà Đông</v>
      </c>
      <c r="E16" s="33" t="s">
        <v>166</v>
      </c>
      <c r="F16" s="33" t="s">
        <v>170</v>
      </c>
      <c r="G16" s="33" t="s">
        <v>172</v>
      </c>
      <c r="H16" s="33" t="s">
        <v>171</v>
      </c>
      <c r="I16" s="33" t="s">
        <v>167</v>
      </c>
      <c r="J16" s="33" t="s">
        <v>169</v>
      </c>
      <c r="K16" s="33" t="s">
        <v>168</v>
      </c>
      <c r="L16" s="33" t="s">
        <v>174</v>
      </c>
      <c r="M16" s="33" t="s">
        <v>173</v>
      </c>
      <c r="N16" s="33" t="s">
        <v>182</v>
      </c>
      <c r="O16" s="33"/>
      <c r="P16" s="33"/>
    </row>
    <row r="17" spans="1:16" ht="168.75" x14ac:dyDescent="0.3">
      <c r="A17" s="32">
        <v>3</v>
      </c>
      <c r="B17" s="32" t="s">
        <v>896</v>
      </c>
      <c r="C17" s="33" t="s">
        <v>910</v>
      </c>
      <c r="D17" s="33" t="str">
        <f>CONCATENATE(E17,", ",F17,", ",G17,", ",H17,", ",I17,", ",J17,", ",K17)</f>
        <v>Quận Kiến An, Quận Lê Chân, Quận Hồng Bàng, Quận Ngô Quyền, Quận Hải An, Quận Dương Kinh, Huyện An Dương</v>
      </c>
      <c r="E17" s="31" t="s">
        <v>376</v>
      </c>
      <c r="F17" s="31" t="s">
        <v>374</v>
      </c>
      <c r="G17" s="31" t="s">
        <v>372</v>
      </c>
      <c r="H17" s="31" t="s">
        <v>373</v>
      </c>
      <c r="I17" s="31" t="s">
        <v>375</v>
      </c>
      <c r="J17" s="31" t="s">
        <v>378</v>
      </c>
      <c r="K17" s="31" t="s">
        <v>380</v>
      </c>
      <c r="L17" s="33"/>
      <c r="M17" s="33"/>
      <c r="N17" s="33"/>
      <c r="O17" s="33"/>
      <c r="P17" s="33"/>
    </row>
    <row r="18" spans="1:16" ht="168.75" x14ac:dyDescent="0.3">
      <c r="A18" s="32">
        <v>3</v>
      </c>
      <c r="B18" s="32" t="s">
        <v>896</v>
      </c>
      <c r="C18" s="33" t="s">
        <v>911</v>
      </c>
      <c r="D18" s="33" t="str">
        <f>CONCATENATE(E18,", ",F18,", ",G18,", ",H18,", ",I18,", ",J18,", ",K18)</f>
        <v>Huyện Thuỷ Nguyên, Quận Đồ Sơn, Huyện Kiến Thuỵ, Huyện An Lão, Huyện Tiên Lãng, Huyện Vĩnh Bảo, Huyện Cát Hải</v>
      </c>
      <c r="E18" s="31" t="s">
        <v>379</v>
      </c>
      <c r="F18" s="31" t="s">
        <v>377</v>
      </c>
      <c r="G18" s="31" t="s">
        <v>382</v>
      </c>
      <c r="H18" s="31" t="s">
        <v>381</v>
      </c>
      <c r="I18" s="31" t="s">
        <v>383</v>
      </c>
      <c r="J18" s="31" t="s">
        <v>384</v>
      </c>
      <c r="K18" s="31" t="s">
        <v>385</v>
      </c>
      <c r="L18" s="33"/>
      <c r="M18" s="33"/>
      <c r="N18" s="33"/>
      <c r="O18" s="33"/>
      <c r="P18" s="33"/>
    </row>
    <row r="19" spans="1:16" ht="93.75" x14ac:dyDescent="0.3">
      <c r="A19" s="32">
        <v>4</v>
      </c>
      <c r="B19" s="32" t="s">
        <v>855</v>
      </c>
      <c r="C19" s="33" t="s">
        <v>910</v>
      </c>
      <c r="D19" s="33" t="str">
        <f>CONCATENATE(E19,", ",F19,", ",G19,", ",H19)</f>
        <v>Thành phố Nam Định, Huyện Vụ Bản, Huyện Ý Yên, Huyện Mỹ Lộc</v>
      </c>
      <c r="E19" s="31" t="s">
        <v>410</v>
      </c>
      <c r="F19" s="31" t="s">
        <v>412</v>
      </c>
      <c r="G19" s="31" t="s">
        <v>413</v>
      </c>
      <c r="H19" s="31" t="s">
        <v>411</v>
      </c>
      <c r="I19" s="31"/>
      <c r="J19" s="31"/>
      <c r="K19" s="31"/>
      <c r="L19" s="31"/>
      <c r="M19" s="33"/>
      <c r="N19" s="33"/>
      <c r="O19" s="33"/>
      <c r="P19" s="33"/>
    </row>
    <row r="20" spans="1:16" ht="112.5" x14ac:dyDescent="0.3">
      <c r="A20" s="32">
        <v>4</v>
      </c>
      <c r="B20" s="32" t="s">
        <v>855</v>
      </c>
      <c r="C20" s="33" t="s">
        <v>911</v>
      </c>
      <c r="D20" s="33" t="str">
        <f>CONCATENATE(E20,", ",F20,", ",G20,", ",H20)</f>
        <v>Huyện Nghĩa Hưng, Huyện Nam Trực, Huyện Trực Ninh, Huyện Xuân Trường</v>
      </c>
      <c r="E20" s="31" t="s">
        <v>414</v>
      </c>
      <c r="F20" s="31" t="s">
        <v>415</v>
      </c>
      <c r="G20" s="31" t="s">
        <v>416</v>
      </c>
      <c r="H20" s="31" t="s">
        <v>417</v>
      </c>
      <c r="I20" s="33"/>
      <c r="J20" s="33"/>
      <c r="K20" s="33"/>
      <c r="L20" s="33"/>
      <c r="M20" s="33"/>
      <c r="N20" s="33"/>
      <c r="O20" s="33"/>
      <c r="P20" s="33"/>
    </row>
    <row r="21" spans="1:16" ht="56.25" x14ac:dyDescent="0.3">
      <c r="A21" s="32">
        <v>4</v>
      </c>
      <c r="B21" s="32" t="s">
        <v>855</v>
      </c>
      <c r="C21" s="34" t="s">
        <v>912</v>
      </c>
      <c r="D21" s="33" t="str">
        <f>CONCATENATE(E21,", ",F21)</f>
        <v>Huyện Giao Thủy, Huyện Hải Hậu</v>
      </c>
      <c r="E21" s="31" t="s">
        <v>418</v>
      </c>
      <c r="F21" s="31" t="s">
        <v>419</v>
      </c>
      <c r="G21" s="33"/>
      <c r="H21" s="33"/>
      <c r="I21" s="33"/>
      <c r="J21" s="33"/>
      <c r="K21" s="33"/>
      <c r="L21" s="33"/>
      <c r="M21" s="33"/>
      <c r="N21" s="33"/>
      <c r="O21" s="33"/>
      <c r="P21" s="33"/>
    </row>
    <row r="22" spans="1:16" ht="131.25" x14ac:dyDescent="0.3">
      <c r="A22" s="32">
        <v>5</v>
      </c>
      <c r="B22" s="32" t="s">
        <v>871</v>
      </c>
      <c r="C22" s="33" t="s">
        <v>910</v>
      </c>
      <c r="D22" s="33" t="str">
        <f>CONCATENATE(E22,", ",F22,", ",G22,", ",H22,", ",I22,", ",J22)</f>
        <v>Thành phố Tuy Hoà, Thị xã Đông Hòa, Thị xã Sông Cầu, Huyện Phú Hoà, Huyện Tây Hoà, Huyện Tuy An</v>
      </c>
      <c r="E22" s="33" t="s">
        <v>560</v>
      </c>
      <c r="F22" s="33" t="s">
        <v>926</v>
      </c>
      <c r="G22" s="33" t="s">
        <v>561</v>
      </c>
      <c r="H22" s="33" t="s">
        <v>567</v>
      </c>
      <c r="I22" s="33" t="s">
        <v>566</v>
      </c>
      <c r="J22" s="33" t="s">
        <v>563</v>
      </c>
      <c r="K22" s="33"/>
      <c r="L22" s="33"/>
      <c r="M22" s="33"/>
      <c r="N22" s="33"/>
      <c r="O22" s="33"/>
      <c r="P22" s="33"/>
    </row>
    <row r="23" spans="1:16" ht="75" x14ac:dyDescent="0.3">
      <c r="A23" s="32">
        <v>5</v>
      </c>
      <c r="B23" s="32" t="s">
        <v>871</v>
      </c>
      <c r="C23" s="33" t="s">
        <v>911</v>
      </c>
      <c r="D23" s="33" t="str">
        <f>CONCATENATE(E23,", ",F23,", ",G23)</f>
        <v>Huyện Sông Hinh, Huyện Sơn Hòa, Huyện Đồng Xuân</v>
      </c>
      <c r="E23" s="33" t="s">
        <v>565</v>
      </c>
      <c r="F23" s="33" t="s">
        <v>564</v>
      </c>
      <c r="G23" s="33" t="s">
        <v>562</v>
      </c>
      <c r="H23" s="33"/>
      <c r="I23" s="33"/>
      <c r="J23" s="33"/>
      <c r="K23" s="33"/>
      <c r="L23" s="33"/>
      <c r="M23" s="33"/>
      <c r="N23" s="33"/>
      <c r="O23" s="33"/>
      <c r="P23" s="33"/>
    </row>
    <row r="24" spans="1:16" ht="300" x14ac:dyDescent="0.3">
      <c r="A24" s="32">
        <v>6</v>
      </c>
      <c r="B24" s="32" t="s">
        <v>864</v>
      </c>
      <c r="C24" s="33" t="s">
        <v>910</v>
      </c>
      <c r="D24" s="33" t="str">
        <f>CONCATENATE(E24,", ",F24,", ",G24,", ",H24,", ",I24,", ",J24,", ",K24,", ",L24,", ",M24,", ",N24,", ",O24)</f>
        <v>Huyện Mường Lát, Huyện Quan Hóa, Huyện Quan Sơn, Huyện Bá Thước, Huyện Lang Chánh, Huyện Ngọc Lặc, Huyện Cẩm Thủy, Huyện Thạch Thành, Huyện Như Xuân, Huyện Như Thanh, Huyện Thường Xuân</v>
      </c>
      <c r="E24" s="33" t="s">
        <v>431</v>
      </c>
      <c r="F24" s="33" t="s">
        <v>432</v>
      </c>
      <c r="G24" s="33" t="s">
        <v>434</v>
      </c>
      <c r="H24" s="33" t="s">
        <v>433</v>
      </c>
      <c r="I24" s="33" t="s">
        <v>435</v>
      </c>
      <c r="J24" s="33" t="s">
        <v>436</v>
      </c>
      <c r="K24" s="33" t="s">
        <v>437</v>
      </c>
      <c r="L24" s="33" t="s">
        <v>438</v>
      </c>
      <c r="M24" s="33" t="s">
        <v>449</v>
      </c>
      <c r="N24" s="33" t="s">
        <v>450</v>
      </c>
      <c r="O24" s="33" t="s">
        <v>443</v>
      </c>
      <c r="P24" s="33"/>
    </row>
    <row r="25" spans="1:16" ht="281.25" x14ac:dyDescent="0.3">
      <c r="A25" s="32">
        <v>6</v>
      </c>
      <c r="B25" s="32" t="s">
        <v>864</v>
      </c>
      <c r="C25" s="33" t="s">
        <v>911</v>
      </c>
      <c r="D25" s="33" t="str">
        <f>CONCATENATE(E25,", ",F25,", ",G25,", ",H25,", ",I25,", ",J25,", ",K25,", ",L25,", ",M25,", ",N25)</f>
        <v>Thành phố Thanh Hóa, Huyện Vĩnh Lộc, Huyện Yên Định, Huyện Thiệu Hóa, Huyện Thọ Xuân, Huyện Triệu Sơn, Huyện Đông Sơn, Huyện Nông Cống, Huyện Hà Trung, Thị xã Bỉm Sơn</v>
      </c>
      <c r="E25" s="33" t="s">
        <v>428</v>
      </c>
      <c r="F25" s="33" t="s">
        <v>440</v>
      </c>
      <c r="G25" s="33" t="s">
        <v>441</v>
      </c>
      <c r="H25" s="33" t="s">
        <v>445</v>
      </c>
      <c r="I25" s="33" t="s">
        <v>442</v>
      </c>
      <c r="J25" s="33" t="s">
        <v>444</v>
      </c>
      <c r="K25" s="33" t="s">
        <v>452</v>
      </c>
      <c r="L25" s="33" t="s">
        <v>451</v>
      </c>
      <c r="M25" s="33" t="s">
        <v>439</v>
      </c>
      <c r="N25" s="33" t="s">
        <v>429</v>
      </c>
      <c r="O25" s="33"/>
      <c r="P25" s="33"/>
    </row>
    <row r="26" spans="1:16" ht="150" x14ac:dyDescent="0.3">
      <c r="A26" s="35">
        <v>6</v>
      </c>
      <c r="B26" s="35" t="s">
        <v>864</v>
      </c>
      <c r="C26" s="36" t="s">
        <v>912</v>
      </c>
      <c r="D26" s="36" t="str">
        <f>CONCATENATE(E26,", ",F26,", ",G26,", ",H26,", ",I26,", ",J26)</f>
        <v>Huyện Nga Sơn, Huyện Hậu Lộc, Huyện Hoằng Hóa, Thành phố Sầm Sơn, Huyện Quảng Xương, Thị xã Nghi Sơn</v>
      </c>
      <c r="E26" s="36" t="s">
        <v>448</v>
      </c>
      <c r="F26" s="36" t="s">
        <v>447</v>
      </c>
      <c r="G26" s="36" t="s">
        <v>446</v>
      </c>
      <c r="H26" s="36" t="s">
        <v>430</v>
      </c>
      <c r="I26" s="36" t="s">
        <v>453</v>
      </c>
      <c r="J26" s="36" t="s">
        <v>931</v>
      </c>
      <c r="K26" s="36"/>
      <c r="L26" s="36"/>
      <c r="M26" s="36"/>
      <c r="N26" s="36"/>
      <c r="O26" s="36"/>
      <c r="P26" s="36"/>
    </row>
  </sheetData>
  <mergeCells count="1">
    <mergeCell ref="E4:P4"/>
  </mergeCells>
  <phoneticPr fontId="21" type="noConversion"/>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2:A4"/>
  <sheetViews>
    <sheetView workbookViewId="0">
      <selection activeCell="A3" sqref="A3"/>
    </sheetView>
  </sheetViews>
  <sheetFormatPr defaultRowHeight="15" x14ac:dyDescent="0.25"/>
  <cols>
    <col min="1" max="1" width="11.42578125" customWidth="1"/>
  </cols>
  <sheetData>
    <row r="2" spans="1:1" x14ac:dyDescent="0.25">
      <c r="A2" t="s">
        <v>909</v>
      </c>
    </row>
    <row r="3" spans="1:1" x14ac:dyDescent="0.25">
      <c r="A3" t="s">
        <v>932</v>
      </c>
    </row>
    <row r="4" spans="1:1" x14ac:dyDescent="0.25">
      <c r="A4" t="s">
        <v>937</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i d = " 2 c 6 0 a 7 f 2 - 2 5 e 5 - 4 4 f 9 - 8 4 a 5 - d 5 6 0 0 1 0 5 3 a 1 8 "   s q m i d = " 6 0 8 6 e f c e - 2 b b 6 - 4 5 9 d - a d 3 e - 7 e 2 8 8 5 b 4 1 7 0 5 "   x m l n s = " h t t p : / / s c h e m a s . m i c r o s o f t . c o m / D a t a M a s h u p " > A A A A A C q u A A B Q S w M E F A A C A A g A V n p I W 6 2 K R J y n A A A A + Q A A A B I A H A B D b 2 5 m a W c v U G F j a 2 F n Z S 5 4 b W w g o h g A K K A U A A A A A A A A A A A A A A A A A A A A A A A A A A A A h Y 9 N D o I w G E S v Q r q n P 4 j G k I + y c C u J C d G 4 b U q F R i i G F s v d X H g k r y C J Y t i 5 n M m b 5 M 3 r 8 Y R s b J v g r n q r O 5 M i h i k K l J F d q U 2 V o s F d w i 3 K O B y E v I p K B R N s b D J a n a L a u V t C i P c e + x X u + o p E l D J y z v e F r F U r Q m 2 s E 0 Y q 9 F u V / 1 e I w + k j w y M c x T i m m z V m M W V A 5 h 5 y b R b M p I w p k E U J u 6 F x Q 6 + 4 M u G x A D J H I N 8 b / A 1 Q S w M E F A A C A A g A V n p I W w / 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F Z 6 S F v E 1 / l 7 I a s A A M u b B g A T A B w A R m 9 y b X V s Y X M v U 2 V j d G l v b j E u b S C i G A A o o B Q A A A A A A A A A A A A A A A A A A A A A A A A A A A D k 3 U / P r I d 5 2 O e 9 A X + H U 3 o R C z D c u f / P o E 2 B Q G i d A I W b x E p a w D A C W m Y l w t S h Q R 0 6 E g Q t g i y y y C a L f o A 6 b R c J Y K B F V 5 W W D P I 9 + E 1 6 K M a x B P E y U n R V l A u S 5 3 n f M z P 3 P O R 5 f 5 i Z 5 7 5 + + N F 3 3 3 3 8 6 d s 3 f / D 1 P + O / + M 3 f + M 3 f + O H 3 P / z s o z 9 5 8 7 2 P P / w n H / / g z z 7 9 7 N 2 b v / 3 m k 4 / e / e Z v v H n / 1 x 9 8 + v l n 3 / 3 o / Z H / + k f f / e i T 3 / 3 2 5 5 9 9 9 t H b d / / 9 p 5 / 9 6 R 9 / + u m f / v a 3 f v K H v / / h D z 7 6 2 x + 8 / 9 3 f / f T t 9 / 7 4 0 w / + 6 K d / + O 1 P 3 7 5 7 / 1 1 / 9 D t f 3 8 Z v f f A P P / r B p 3 / + / j 6 + / e k n n / / g 7 Q 8 / e H 9 7 3 / n w j z / 5 6 H e / / s J / O P z b X 9 / Z 7 / z k g z / 4 z n c + + O m 3 / u N v / 0 d v / + z j P / / 0 3 T f d w H / 4 0 n / 3 7 v s f f f Z X N / P r 9 / c 7 b 3 7 y w e 9 / / 4 v / 8 w d v / v z L n / 3 l u z e f f P z l z / / F 5 + 8 P f / C d L / 7 t 2 1 8 5 + J 9 / 8 u m X P / u L j 3 / l 2 J s f f f G v f / z m T 7 7 8 + f / x 9 n t f / a Z / 9 6 / + / V 9 8 9 b t + / i / f v P v i L 9 9 + / x c 3 9 P E X / / b z N 9 / 9 / u d f / u z f v H 3 z p 1 / + / P 9 6 8 + 6 r X / z l u 6 + + + g 8 + / / G b 7 3 7 x F 9 / 9 x b e + f y T / 8 5 s f f v m z / + X t m x + 9 / 4 7 / 7 R f f 8 T / 8 4 t / e / O j L n / + b r + / i / T 3 / s 8 / f / O l X D + D t + 5 v 6 9 / / 7 + / v 8 3 p s f f P X g v v q G f / z + p t 9 + d X 8 / / v L n / / z t V 0 d + 7 / s f v / / 1 F z / 7 4 K f v f / F 3 3 r 3 7 7 O M / / v z d R 7 / 4 3 g 8 / + f y j D 7 7 1 S 6 f j 7 f u T 9 o 2 n 4 6 s v / P X z + O t P / O / 8 5 C e / e t t / 9 6 s H 8 C / e f v D T n / 7 y 7 X / 6 2 Z 9 8 9 N k 3 3 8 M v v v T L p + p X H 8 v 7 s / 9 X N / n 1 U / X / k 5 P 2 H 0 / T T 3 m e w i f q 1 5 / x r 0 7 U 1 z f 4 1 b 1 8 / M V f v P n t 7 7 5 / P B + + + c d / 5 z v f + p v P V v y n n 6 7 4 / / T 5 + r W n 5 f / t / 3 h / / a T + N x 9 / 8 u 4 X z + k / / P S f / t J / / n / w 0 S f v / + j 9 6 t g 3 n b T 3 z + a b j z 7 8 7 v f f / P Y f / t a v P 7 g / e v N f / l d v 3 n 7 + y S d v P n z 7 J 2 / 4 H Y + / + c s f f P C t b / 3 m b 3 z 8 9 p s f 6 C / / Q P i t D / 7 W 3 / + 7 X / 7 8 f 3 3 z 3 7 7 / 2 7 f f / L 0 3 / + 5 f f f E / / f 7 v v f k H / + j L n / 3 r 9 / / 8 / d / 7 4 p / / v b / 1 n / 3 9 z z 5 + + + 6 f f O f j d 5 9 8 9 I t B / x / / 6 P j V e / n d / 4 R 7 + a Y f M d / + / o d v v / f + U X / n x 3 / 2 0 V 8 / 3 9 / 5 7 M O 3 P / w f P / 3 s B 1 8 / w 1 9 9 8 a 9 / z P z k g 6 + P f v W 0 v 3 v / l f d P 3 I 9 / + t W P i q 8 P 5 z c f r m 8 + 3 N 9 8 e L 7 5 8 P 7 V 4 X c f / e j d L x 0 / H H / i + A v H 4 / H N 9 x u Y N V I 3 h H E D 8 w Y G j s X x w / E n j r 9 w s j B w 6 u T i 7 C b m T c y b m D c x b 2 L e x L y J e Q v z F u Y t / d e M e Q v z F u Y t z F u Y t z B v Y d 7 G v I 1 5 G / O 2 / v f F v I 1 5 G / M 2 5 m 3 M 2 5 h 3 M O 9 g 3 s G 8 g 3 l H f 1 5 h 3 s G 8 g 3 k H 8 w 7 m X c y 7 m H c x 7 2 L e x b y r P 6 A x 7 2 L e x b y L e Q / z H u Y 9 z H u Y 9 z D v Y d 7 D v I d 5 D / M e 5 n 1 i 3 i f m f W L e J + Z 9 Y t 4 n 5 n 1 i 3 i f m f W L e J + Z 9 Y d 4 X 5 n 1 h 3 h f m f W H e F + Z 9 Y d 4 X 5 n 1 h 3 h f m j Y e K 4 6 H k e G D k e K g 5 H o q O h 6 r j o e x 4 q D s e C o + H J n d r a f L Q 5 K w t 5 h Z 7 i 8 H F 4 m J y q b l C 0 R W q r l B 2 h b o r F F 6 h 8 g q l V 6 i 9 Q v E V q q 9 Q f o X 6 K x R g o Q I L J V i o w U I R F q q w U I a F O i w U Y q E S C 6 V Y q M V C M R a q s V C O h X o s F G S h I g s l W a j J Q l E W q r J Q l o W 6 L B R m o T I L p V m o z U J x F q q z U J 6 F + i w U a K F C C y V a q N F C k R a q t F C m h T o t F G q h U g u l W q j V Q r E W q r V Q r o V 6 L R R s o W I L J V u o 2 U L R F q q 2 U L a F u i 0 U b q F y C 6 V b q N 1 C 8 R a q t 1 C + h f o t F H C h g g s l X K j h U g 2 X a r h U w 6 U a L t V w q Y Z L N V y q 4 V I N l 2 q 4 V M O l G i 7 V c K m G S z V c q u F S D Z d q u F T D J V 8 3 4 w t n f u V M k / O 1 M 7 5 4 x l f P + P I Z X z / j C 2 h q u F T D p R o u 1 X C p h k s 1 X K r h U g 2 X a r h U w 6 U a L t V w q Y Z L N V y q 4 V I N l 2 q 4 V M O l G i 7 V c K m G S z V c q u F S D Z d q u F T D p R o u 1 X C p h k s 1 X K r h U g 2 X a r h U w 6 U a L t V w q Y Z L N V y q 4 V I N l 2 q 4 V M O l G i 7 V c K m G S z V c q u F S D Z d q u F T D p R o u 1 X C p h k s 1 X K r h U g 2 X a r h U w 6 U a L t V w q Y Z L N V y q 4 V I N l 2 q 4 V M O l G i 7 V c K m G S z V c q u F K D V d q u F L D l R q u 1 H C l h i s 1 X K n h S g 1 X a r h S w 5 U a r t R w p Y Y r N V y p 4 U o N V 2 q 4 U s O V G q 7 U c K W G K z V c q e F K D V d q u F L D l R q u 1 H D F d 0 H 5 N i j f B / U b o Z q c b 4 X y v V C + G c p 3 Q / l 2 q B q u 1 H C l h i s 1 X K n h S g 1 X a r h S w 5 U a r t R w p Y Y r N V y p 4 U o N V 2 q 4 U s O V G q 7 U c K W G K z V c q e F K D V d q u F L D l R q u 1 H C l h i s 1 X K n h S g 1 X a r h S w 5 U a r t R w p Y Y r N V y p 4 U o N V 2 q 4 U s O V G q 7 U c K W G K z V c q e F K D V d q u F L D l R q u 1 H C l h i s 1 X K n h S g 1 X a r h S w 5 U a r t R w p Y Y r N V y p 4 V o N 1 2 q 4 V s O 1 G q 7 V c K 2 G a z V c q + F a D d d q u F b D t R q u 1 X C t h m s 1 X K v h W g 3 X a r h W w 7 U a r t V w r Y Z r N V y r 4 V o N 1 2 q 4 V s O 1 G q 7 V c K 2 G a z V c q + F a D d d q u F b D t R q u 1 X C t h m s 1 X P M z b f x Q G z / V x o + 1 + X N t m p y f b O N H 2 / j Z N n 6 4 T Q 3 X a r h W w 7 U a r t V w r Y Z r N V y r 4 V o N 1 2 q 4 V s O 1 G q 7 V c K 2 G a z V c q + F a D d d q u F b D t R q u 1 X C t h m s 1 X K v h W g 3 X a r h W w 7 U a r t V w r Y Z r N V y r 4 V o N 1 2 q 4 V s O 1 G q 7 V c K 2 G a z V c q + F a D d d q u F b D t R q u 1 X C t h m s 1 X K v h W g 3 X a r h W w 4 0 a b t R w o 4 Y b N d y o 4 U Y N N 2 q 4 U c O N G m 7 U c K O G G z X c q O F G D T d q u F H D j R p u 1 H C j h h s 1 3 K j h R g 0 3 a r h R w 4 0 a b t R w o 4 Y b N d y o 4 U Y N N 2 q 4 U c O N G m 7 U c K O G G z X c q O F G D T d q u F H D j R p u 1 H C j h h s 1 3 K j h R g 0 3 a r h R w 4 0 a b n i F A i 9 R 4 D U K v E i B V y n 4 M g V N z g s V e K U C L 1 V Q w 4 0 a b t R w o 4 Y b N d y o 4 U Y N N 2 q 4 U c O N G m 7 U c K O G G z X c q O F G D T d q u F H D j R p u 1 H C j h h s 1 3 K j h R g 0 3 a r h R w 4 0 a b t R w o 4 Y b N d y o 4 U Y N N 2 q 4 U c O N G m 7 U c K O G G z X c q O F G D T d q u F H D r R p u 1 X C r h l s 1 3 K r h V g 2 3 a r h V w 6 0 a b t V w q 4 Z b N d y q 4 V Y N t 2 q 4 V c O t G m 7 V c K u G W z X c q u F W D b d q u F X D r R p u 1 X C r h l s 1 3 K r h V g 2 3 a r h V w 6 0 a b t V w q 4 Z b N d y q 4 V Y N t 2 q 4 V c O t G m 7 V c K u G W z X c q u F W D b d q u F X D r R p u 1 X C r h l s 1 3 K r h V g 2 3 a r h V w 6 0 a b t V w q 4 Z b X m / K C 0 5 5 x S k v O e U 1 p 7 z o 1 F e d a n J e d 8 o L T 9 V w q 4 Z b N d y q 4 V Y N t 2 q 4 V c O t G m 7 V c K u G W z X c q u F W D b d q u F X D r R p u 1 X C r h l s 1 3 K r h V g 2 3 a r h V w 6 0 a b t V w q 4 Z b N d y q 4 V Y N t 2 q 4 V c O d G u 7 U c K e G O z X c q e F O D X d q u F P D n R r u 1 H C n h j s 1 3 K n h T g 1 3 a r h T w 5 0 a 7 t R w p 4 Y 7 N d y p 4 U 4 N d 2 q 4 U 8 O d G u 7 U c K e G O z X c q e F O D X d q u F P D n R r u 1 H C n h j s 1 3 K n h T g 1 3 a r h T w 5 0 a 7 t R w p 4 Y 7 N d y p 4 U 4 N d 2 q 4 U 8 O d G u 7 U c K e G O z X c q e F O D X d q u F P D n R r u 1 H C n h j s 1 3 K n h T g 1 3 a r h T w 5 0 a 7 t R w p 4 Y 7 N d y p 4 Y 7 b Q 7 g + h P t D u E C E G 0 S 4 Q o Q 7 R L x E R J N z j Y g a 7 t R w p 4 Y 7 N d y p 4 U 4 N d 2 q 4 U 8 O d G u 7 U c K e G O z X c q e F O D X d q u F P D n R r u 1 H C n h j s 1 3 K n h n m q 4 p x r u q Y Z 7 q u G e a r i n G u 6 p h n u q 4 Z 5 q u K c a 7 q m G e 6 r h n m q 4 p x r u q Y Z 7 q u G e a r i n G u 6 p h n u q 4 Z 5 q u K c a 7 q m G e 6 r h n m q 4 p x r u q Y Z 7 q u G e a r i n G u 6 p h n u q 4 Z 5 q u K c a 7 q m G e 6 r h n m q 4 p x r u q Y Z 7 q u G e a r i n G u 6 p h n u q 4 Z 5 q u K c a 7 q m G e 6 r h n m q 4 p x r u q Y Z 7 q u G e a r i n G u 6 p h n u q 4 Z 5 q u K c a 7 q m G e 6 r h n m q 4 p x r u q Y Z 7 q u G e a r i n G u 6 p h n u q 4 Z 5 q u K c a 7 q m G e 6 r h n m q 4 p x r u q Y Z 7 q u G e a r i n G u 6 p h n t y F x y X w X E b H N f B c R 8 c F 8 J x I x x X w n k n n C Z X w z 3 V c E 8 1 3 F M N 9 1 T D P d V w T z X c U w 3 3 V M M 9 1 X B P N d x L D f d S w 7 3 U c C 8 1 3 E s N 9 1 L D v d R w L z X c S w 3 3 U s O 9 1 H A v N d x L D f d S w 7 3 U c C 8 1 3 E s N 9 1 L D v d R w L z X c S w 3 3 U s O 9 1 H A v N d x L D f d S w 7 3 U c C 8 1 3 E s N 9 1 L D v d R w L z X c S w 3 3 U s O 9 1 H A v N d x L D f d S w 7 3 U c C 8 1 3 E s N 9 1 L D v d R w L z X c S w 3 3 U s O 9 1 H A v N d x L D f d S w 7 3 U c C 8 1 3 E s N 9 1 L D v d R w L z X c S w 3 3 U s O 9 1 H A v N d x L D f d S w 7 3 U c C 8 1 3 E s N 9 1 L D v d R w L z X c S w 3 3 U s O 9 1 H A v N d x L D f d S w 7 3 U c C 8 1 3 E s N 9 1 L D v d R w L z X c S w 3 3 U s O 9 1 H A v N d x L D f d S w 7 3 U c C 8 1 3 E s N 9 + J m X 6 7 2 5 W 5 f L v f l d l + u 9 + V + X y 7 4 5 Y Z f r / j 1 j l 8 u + f W W X 6 / 5 9 Z 5 f L / r 1 p l + v + v W u X y / 7 5 b b f B 9 f 9 P r j v 9 8 G F v w 9 u / H 1 w 5 e + D O 3 8 f X P r 7 4 N b f B 9 f + P r j 3 9 8 H F v w 9 u / n 1 w 9 e + D u 3 8 f X P 7 7 4 P b f B 9 f / P r j / 9 8 E F w A 9 u A H 5 w B f C D O 4 A f X A L 8 4 B b g B 9 c A P 7 g H + M F F w A 9 u A n 5 w F f C D u 4 A f X A b 8 4 D b g B 9 c B P 7 g P + M G F w A 9 u B H 5 w J f C D O 4 E f X A r 8 4 F b g B 9 c C P 7 g X + M H F w A 9 u B n 5 w N f C D u 4 E f X A 7 8 4 H b g B 9 c D P 7 g f + M E F w Q 9 u C H 5 w R f C D O 4 I f X B L 8 4 J b g B 9 c E P 7 g n + M F F w Q 9 u C n 5 w V f C D u 4 I f X B b 8 4 L b g B 9 c F P 7 g v + M G F w Q 9 u D H 5 w Z f C D O 4 M f X B r 8 4 N b g B 9 c G P 7 g 3 + M H F w Q 9 u D n 5 w d f C D u 4 M f X B 7 8 4 P b g B 9 c H P 7 g / + M E F w g 9 u E H 5 w h f C D O 4 Q f X C L 8 4 B b h B 9 c I P 9 i J x i C s Q Z i D s A d h E M I i h E k I m x B G I f 4 G F e J v Y C H 4 H B i G s A x h G s I 2 h H E I 6 x D m I d i J B i I s R J i I s B F h J M J K h J k I O x G G I i x F m I q w F W E s w l q E u Q h 7 E Q Y j L E a Y j L A Z Y T T C a o T Z C L s R h i M s R 5 i O s B 1 h P M J 6 h P k I + x E G J C x I m J C w I W F E w o q E G Q k 7 E o Y k L E m Y k r A l Y U z C m o Q 5 C X s S B i U s S p i U s C l h V M K q h F k J u x K G J S x L m J a w L W F c w r q E e Q n 7 E g Y m L E y Y m L A x Y W T C y o S Z C T s T h i Y s T Z i a s D V h b M L a h L k J e h N B c C I o T g T J i a A 5 E U Q n g u p E k J 0 I u h N B e C I o T w T p i a A 9 E c Q n g v p E k J 8 I + h N B g C I o U A Q J i q B B E U Q o g g p F k K E I O h R B i C I o U Q Q p i q B F E c Q o g h p F k K M I e h R B k C I o U g R J i q B J E U Q p g i p F k K U I u h R B m C I o U w R p i q B N E c Q p g j p F k K c I + h R B o C I o V A S J i q B R E U Q q g k p F k K k I O h V B q C I o V Q S p i q B V E c Q q g l p F k K s I e h V B s C I o V g T J i q B Z E U Q r g m p F k K 0 I u h V B u C I o V w T p i q B d E c Q r g n p F k K 8 I + h V B w C I o W A Q J i 6 B h E U Q s g o p F k L E I O h Z B y C I o W Q Q p i 6 B l E c Q s g p p F k L M I e h Z B 0 C I o W g R J i 6 B p E U Q t g q p F k L U I u h Z B 2 C I o W w R p i 6 B t E c Q t g r p F k L c I + h Z B 4 C I o X A S J i 6 B x E U Q u g s p F k L k I O h d B 6 C I o X Q S p i 6 B 1 E c Q u g t p F k L s I e h d B 8 C I o X g T J i 6 B 5 E U Q v g u p F k L 0 I u h d B + C I o X w T p i 6 B 9 E c Q v g v p F k L 8 I + h d B A C M o Y A Q J j K C B E U Q w g g p G k M E I O h h B C C M o Y Q Q p j K C F E c Q w g h p G k M M I e h h B E C M o Y g R J j K C J E U Q x g i p G k M U I u h h B G C M o Y w R p j K C N E c Q x g j p G k M c I + h h B I C M o Z A S J j K C R E U Q y g k p G k M k I O h l B K C M o Z Q S p j K C V E c Q y g l p G k M s I e h l B M C M o Z g T J j K C Z E U Q z g m p G k M 0 I u h l B O C M o Z w T p j K C d E c Q z g n p G k M 8 I + h l B Q C M o a A Q J j a C h E U Q 0 g o p G k N E I O h p B S C M o a Q Q p j a C l E c Q 0 g p p G k N M I e h p B U C M o a g R J j a C p E U Q 1 g q p G k N U I u h p B W C M o a w R p j a C t E c Q 1 g r p G k N c I + h p B Y C M o b A S J j a C x E U Q 2 g s p G k N k I O h t B a C M o b Q S p j a C 1 E c Q 2 g t p G k N s I e h t B c C M o b g T J j a C 5 E U Q 3 g u p G k N 0 I u h t B e C M o b w T p j a C 9 E c Q 3 g v p G k N 8 I + h t B g C M o c A Q J j q D B E U Q 4 g g p H k O E I O h x B i C M o c Q Q p j q D F E c Q 4 g h p H k O M I e h x B k C M o c g R J j q D J E U Q 5 g i p H k O U I u h x B m C M o c w R p j q D N E c Q 5 g j p H k O c I + h x B o C M o d A S J j q D R E U Q 6 g k p H k O k I O h 1 B q C M o d Q S p j q D V E c Q 6 g l p H k O s I e h 1 B s C M o d g T J j q D Z E U Q 7 g m p H k O 0 I u h 1 B u C M o d w T p j q D d E c Q 7 g n p H k O 8 I + h 1 B w C M o e A Q J j 6 D h E U Q 8 g o p H k P E I O h 5 B y C M o e Q Q p j 6 D l E c Q 8 g p p H k P M I e h 5 B 0 C M o e g R J j 6 D p E U Q 9 g q p H k P U I u h 5 B 2 C M o e w R p j 6 D t E c Q 9 g r p H k P c I + h 5 B 4 C M o f A S J j 6 D x E U Q + g s p H k P k I O h 9 B 6 C M o f Q S p j 6 D 1 E c Q + g t p H k P s I e h 9 B 8 C M o f g T J j 6 D 5 E U Q / g u p H k P 0 I u h 9 B + C M o f w T p j 6 D 9 E c Q / g v p H k P 8 I + h 9 B A C Q o g A Q J k K A B E k R A g g p I k A E J O i B B C C Q o g Q Q p k K A F E s R A g h p I k A M J e i B B E C Q o g g R J k K A J E k R B g i p I k A U J u i B B G C Q o g w R p k K A N E s R B g j p I k A c J + i B B I C Q o h A S J k K A R E k R C g k p I k A k J O i F B K C Q o h Q S p k K A V E s R C g l p I k A s J e i F B M C Q o h g T J k K A Z E k R D g m p I k A 0 J u i F B O C Q o h w T p k K A d E s R D g n p I k A 8 J + i F B Q C Q o i A Q J k a A h E k R E g o p I k B E J O i J B S C Q o i Q Q p k a A l E s R E g p p I k B M J e i J B U C Q o i g R J k a A p E k R F g q p I k B U J u i J B W C Q o i w R p k a A t E s R F g r p I k B c J + i J B Y C Q o j A S J k a A x E k R G g s p I k B k J O i N B a C Q o j Q S p k a A 1 E s R G g t p I k B s J e i N B c C Q o j g T J k a A 5 E k R H g u p I k B 0 J u i N B e C Q o j w T p k a A 9 E s R H g v p I k B 8 J + i N B g C Q o k A Q J k q B B E k R I g g p J k C E J O i R B i C Q o k Q Q p k q B F E s R I g h p J k C M J e i R B k C Q o k g R J k q B J E k R J g i p J k C U J u i R B m C Q o k w R p k q B N E s R J g j p J k C c J + i R B o C Q o l A S J k q B R E k R K g k p J k C k J O i V B q C Q o l Q S p k q B V E s R K g l p J k C s J e i V B s C Q o l g T J k q B Z E k R L g m p J k C 0 J u i V B u C Q o l w T p k q B d E s R L g n p J k C 8 J + i V B w C Q o m A Q J k 6 B h E k R M g o p J k D E J O i Z B y C Q o m Q Q p k 6 B l E s R M g p p J k D M J e i Z B 0 C Q o m g R J k 6 B p E k R N g q p J k D U J u i Z B 2 C Q o m w R p k 6 B t E s R N g r p J k D c J + i Z B 4 C Q o n A S J k 6 B x E k R O g s p J k D k J O i d B 6 C Q o n Q S p k 6 B 1 E s R O g t p J k D s J e i d B 8 C Q o n g T J k 6 B 5 E k R P g u p J k D 0 J u i d B + C Q o n w T p k 6 B 9 E s R P g v p J k D 8 J + i d B A C U o o A Q J l K C B E k R Q g g p K k E E J O i h B C C U o o Q Q p l K C F E s R Q g h p K k E M J e i h B E C U o o g R J l K C J E k R R g i p K k E U J u i h B G C U o o w R p l K C N E s R R g j p K k E c J + i h B I C U o p A S J l K C R E k R S g k p K k E k J O i l B K C U o p Q S p l K C V E s R S g l p K k E s J e i l B M C U o p g T J l K C Z E k R T g m p K k E 0 J u i l B O C U o p w T p l K C d E s R T g n p K k E 8 J + i l B Q C U o q A Q J l a C h E k R U g o p K k F E J O i p B S C U o q Q Q p l a C l E s R U g p p K k F M J e i p B U C U o q g R J l a C p E k R V g q p K k F U J u i p B W C U o q w R p l a C t E s R V g r p K k F c J + i p B Y C U o r A S J l a C x E k R W g s p K k F k J O i t B a C U o r Q S p l a C 1 E s R W g t p K k F s J e i t B c C U o r g T J l a C 5 E k R X g u p K k F 0 J u i t B e C U o r w T p l a C 9 E s R X g v p K k F 8 J + i t B g C U o s A Q J l q D B E k R Y g g p L k G E J O i x B i C U o s Q Q p l q D F E s R Y g h p L k G M J e i x J j y X p s S Q 9 l q T H k v R Y k h 5 L 0 m N J e i x J j y X p s S Q 9 l q T H k v R Y k h 5 L 0 m N J e i x J j y X p s S Q 9 l q T H k v R Y k h 5 L 0 m N J e i x J j y X p s S Q 9 l q T H k v R Y k h 5 L 0 m N J e i x J j y X p s S Q 9 l q T H k v R Y k h 5 L 0 m N J e i x J j y X p s S Q 9 l q T H k v R Y k h 5 L 0 m N J e i x J j y X p s S Q 9 l q T H k v R Y k h 5 L 0 m N J e i x J j y X p s S Q 9 l q T H k v R Y k h 5 L 0 m N J e i x J j y X p s S Q 9 l q T H k v R Y k h 5 L 0 m N J e i x J j y X p s S Q 9 l q T H k v R Y k h 5 L 0 m N J e i x J j y X p s S Q 9 l q T H k v R Y k h 5 L 0 m N J e i x J j y X p s S Q 9 l q T H k v R Y k h 5 L 0 m N J e i x J j y X p s S Q 9 l q T H k v R Y k h 5 L 0 m N J e i x J j y X p s S Q 9 l q T H k v R Y k h 5 L 0 m N J e i x J j y X p s S Q 9 l q T H k v R Y k h 5 L 0 m N J e i x J j y X p s S Q 9 l q T H k v R Y k h 5 L 0 m N J e i x J j y X p s S Q 9 l q T H k v R Y k h 5 L 0 m N J e i x J j y X p s S Q 9 l q T H k v R Y k h 5 L 0 m N J e i x J j y X p s S Q 9 l q T H k v R Y k h 5 L 0 m N J e i x J j y X p s S Q 9 l q T H k v R Y k h 5 L 0 m N J e i x J j y X p s S Q 9 l q T H k v R Y k h 5 L 0 m N J e i x J j y X p s S Q 9 l q T H k v R Y k h 5 L 0 m N J e i x J j y X p s S Q 9 l q T H k v R Y k h 5 L 0 m N J e i x J j y X p s S Q 9 l q T H k v R Y k h 5 L 0 m N J e i x J j y X p s S Q 9 l q T H k v R Y k h 5 L 0 m N J e i x J j y X p s S Q 9 l q T H k v R Y k h 5 L 0 m N J e i x J j y X p s S Q 9 l q T H k v R Y k h 5 L 0 m N J e i x J j y X p s S Q 9 l q T H k v R Y k h 5 L 0 m N J e i x J j y X p s S Q 9 l q T H k v R Y k h 5 L 0 m N J e i x J j y X p s S Q 9 l q T H k v R Y k h 5 L 0 m N J e i x J j y X p s S Q 9 l q T H k v R Y k h 5 L 0 m N J e i x J j y X p s S Q 9 l q T H k v R Y k h 5 L 0 m N J e i x J j y X p s S Q 9 l q T H k v R Y k h 5 L 0 m N J e i x J j y X p s S Q 9 l q T H k v R Y k h 5 L 0 m N J e i x J j y X p s S Q 9 l q T H k v R Y k h 5 L 0 m N J e i x J j y X p s S Q 9 l q T H k v R Y k h 5 L 0 m N J e i x J j y X p s S Q 9 l q T H k v R Y k h 5 L 0 m N J e i x J j y X p s S Q 9 l q T H k v R Y k h 5 L 0 m N J e i x J j y X p s S Q 9 l q T H k v R Y k h 5 L 0 m N J e i x J j y X p s S Q 9 l q T H k v R Y k h 5 L 0 m N J e i x J j y X p s S Q 9 l q T H k v R Y k h 5 L 0 m N J e i x J j y X p s S Q 9 l q T H k v R Y k h 5 L 0 m N J e i x J j y X p s S Q 9 l q T H k v R Y k h 5 L 0 m N J e i x J j y X p s S Q 9 l q T H k v R Y k h 5 L 0 m N J e i x J j y X p s S Q 9 l q T H k v R Y k h 5 L 0 m N J e i x J j y X p s S Q 9 l q T H k v R Y k h 5 L 0 m N J e i x J j y X p s S Q 9 l q T H k v R Y k h 5 L 0 m N J e i x J j y X p s S Q 9 l q T H k v R Y k h 5 L 0 m N J e i x J j y X p s S Q 9 l q T H k v R Y k h 5 L 0 m N J e i x J j y X p s S Q 9 l q T H k v R Y k h 5 L 0 m N J e i x J j y X p s S Q 9 l q T H k v R Y k h 5 L 0 m N J e i x J j y X p s S Q 9 l q T H k v R Y k h 5 L 0 m N J e i x J j y X p s S Q 9 l q T H k v R Y k h 5 L 0 m N J e i x J j y X p s S Q 9 l q T H k v R Y k h 5 L 0 m N J e i x J j y X p s S Q 9 l q T H k v R Y k h 5 L 0 m N J e i x J j y X p s S Q 9 l q T H k v R Y k h 5 L 0 m N J e i x J j y X p s S Q 9 l q T H k v R Y k h 5 L 0 m N J e i x J j y X p s S Q 9 l q T H k v R Y k h 5 L 0 m N J e i x J j y X p s S Q 9 l q T H k v R Y k h 5 L 0 m N J e i x J j y X p s S Q 9 l q T H k v R Y k h 5 L 0 m N J e i x J j y X p s S Q 9 l q T H k v R Y k h 5 L 0 m N J e i x J j y X p s S Q 9 l q T H k v R Y k h 5 L 0 m N J e i x J j y X p s S Q 9 l q T H k v R Y k h 5 L 0 m N J e i x J j y X p s S Q 9 l q T H k v R Y k h 5 L 0 m N J e i x J j y X p s S Q 9 l q T H k v R Y k h 5 L 0 m N J e i x J j y X p s S Q 9 l q T H k v R Y k h 5 L 0 m N J e i x J j y X p s S Q 9 l q T H k v R Y k h 5 L 0 m N J e i x J j y X p s S Q 9 l q T H k v R Y k h 5 L 0 m N J e i x J j y X p s S Q 9 l q T H k v R Y k h 5 L 0 m N J e i x J j y X p s S Q 9 l q T H k v R Y k h 5 L 0 m N J e i x J j y X p s S Q 9 l q T H k v R Y k h 5 L 0 m N J e i x J j y X p s S Q 9 l q T H k v R Y k h 5 L 0 m N J e i x J j y X p s S Q 9 l q T H k v R Y k h 5 L 0 m N J e i x J j y X p s S Q 9 l q T H k v R Y k h 5 L 0 m N J e i x J j y X p s S Q 9 l q T H k v R Y k h 5 L 0 m N J e i x J j y X p s S Q 9 l q T H k v R Y k h 5 L 0 m N J e i x J j y X p s S Q 9 l q T H k v R Y k h 5 L 0 m N J e i x J j y X p s S Q 9 l q T H k v R Y k h 5 L 0 m N J e i x J j y X p s S Q 9 l q T H k v R Y k h 5 L 0 m N J e i x J j y X p s S Q 9 l q T H k v R Y k h 5 L 0 m N J e i x J j y X p s S Q 9 l q T H k v R Y k h 5 L 0 m N J e i x J j y X p s S Q 9 l q T H k v R Y k h 5 L 0 m N J e i x J j y X p s S Q 9 l q T H k v R Y k h 5 L 0 m N J e i x J j y X p s S Q 9 l q T H k v R Y k h 5 L 0 m N J e i x J j y X p s S Q 9 l q T H k v R Y k h 5 L 0 m N J e i x J j y X p s S Q 9 l q T H k v R Y k h 5 L 0 m N J e i x J j y X p s S Q 9 l q T H k v R Y k h 5 L 0 m N J e i x J j y X p s S Q 9 l q T H k v R Y k h 5 L 0 m N J e i x J j y X p s S Q 9 l q T H k v R Y k h 5 L 0 m N J e i x J j y X p s S Q 9 l q T H k v R Y k h 5 L 0 m N J e i x J j y X p s S Q 9 l q T H k v R Y k h 5 L 0 m N J e i x J j y X p s S Q 9 l q T H k v R Y k h 5 L 0 m N J e i x J j y X p s S Q 9 l q T H k v R Y k h 5 L 0 m N J e i x J j y X p s S Q 9 l q T H k v R Y k h 5 L 0 m N J e i x J j y X p s S Q 9 l q T H k v R Y k h 5 L 0 m N J e i x J j y X p s S Q 9 l q T H k v R Y k h 5 L 0 m N J e i x J j y X p s S Q 9 l q T H k v R Y k h 5 L 0 m N J e i x J j y X p s S Q 9 l q T H k v R Y k h 5 L 0 m N J e i x J j y X p s S Q 9 l q T H k v R Y k h 5 L 0 m N J e i x J j y X p s S Q 9 l q T H k v R Y k h 5 L 0 m N J e i x J j y X p s S Q 9 l q T H k v R Y k h 5 L 0 m N J e i x J j y X p s S Q 9 l q T H k v R Y k h 5 L 0 m N J e i x J j y X p s S Q 9 l q T H k v R Y k h 5 L 0 m N J e i x J j y X p s S Q 9 l q T H k v R Y k h 5 L 0 m N J e i x J j y X p s S Q 9 l q T H k v R Y k h 5 L 0 m N J e i x J j y X p s S Q 9 l q T H k v R Y k h 5 L 0 m N J e i x J j y X p s S Q 9 l q T H k v R Y k h 5 L 0 m N J e i x J j y X p s S Q 9 l q T H k v R Y k h 5 L 0 m N J e i x J j y X p s S Q 9 l q T H k v R Y k h 5 L 0 m N J e i x J j y X p s S Q 9 l q T H k v R Y k h 5 L 0 m N J e i x J j y X p s S Q 9 l q T H k v R Y k h 5 L 0 m N J e i x J j y X p s S Q 9 l q T H k v R Y k h 5 L 0 m N J e i x J j y X p s S Q 9 l q T H k v R Y k h 5 L 0 m N J e i x J j y X p s S Q 9 l q T H k v R Y k h 5 L 0 m N J e i x J j y X p s S Q 9 l q T H k v R Y k h 5 L 0 m N J e i x J j y X p s S Q 9 l q T H k v R Y k h 5 L 0 m N J e i x J j y X p s S Q 9 l q T H k v R Y k h 5 L 0 m N J e i x J j y X p s S Q 9 l q T H k v R Y k h 5 L 0 m N J e i x J j y X p s S Q 9 l q T H k v R Y k h 5 L 0 m N J e i x J j y X p s S Q 9 l q T H k v R Y k h 5 L 0 m N J e i x J j y X p s S Q 9 l q T H k v R Y k h 5 L 0 m N J e i x J j y X p s S Q 9 l q T H k v R Y k h 5 L 0 m N J e i x J j y X p s S Q 9 l q T H k v R Y k h 5 L 0 m N J e i x J j y X p s S Q 9 l q T H k v R Y k h 5 L 0 m N J e i x J j y X p s S Q 9 l q T H k v R Y k h 5 L 0 m N J e i x F j 6 X o s R Q 9 l q L H U v R Y i h 5 L 0 W M p e i x F j 6 X o s R Q 9 l q L H U v R Y i h 5 L 0 W M p e i x F j 6 X o s R Q 9 l q L H U v R Y i h 5 L 0 W M p e i x F j 6 X o s R Q 9 l q L H U v R Y i h 5 L 0 W M p e i x F j 6 X o s R Q 9 l q L H U v R Y i h 5 L 0 W M p e i x F j 6 X o s R Q 9 l q L H U v R Y i h 5 L 0 W M p e i x F j 6 X o s R Q 9 l q L H U v R Y i h 5 L 0 W M p e i x F j 6 X o s R Q 9 l q L H U v R Y i h 5 L 0 W M p e i x F j 6 X o s R Q 9 l q L H U v R Y i h 5 L 0 W M p e i x F j 6 X o s R Q 9 l q L H U v R Y i h 5 L 0 W M p e i x F j 6 X o s R Q 9 l q L H U v R Y i h 5 L 0 W M p e i x F j 6 X o s R Q 9 l q L H U v R Y i h 5 L 0 W M p e i x F j 6 X o s R Q 9 l q L H U v R Y i h 5 L 0 W M p e i x F j 6 X o s R Q 9 l q L H U v R Y i h 5 L 0 W M p e i x F j 6 X o s R Q 9 l q L H U v R Y i h 5 L 0 W M p e i x F j 6 X o s R Q 9 l q L H U v R Y i h 5 L 0 W M p e i x F j 6 X o s R Q 9 l q L H U v R Y i h 5 L 0 W M p e i x F j 6 X o s R Q 9 l q L H U v R Y i h 5 L 0 W M p e i x F j 6 X o s R Q 9 l q L H U v R Y i h 5 L 0 W M p e i x F j 6 X o s R Q 9 l q L H U v R Y i h 5 L 0 W M p e i x F j 6 X o s R Q 9 l q L H U v R Y i h 5 L 0 W M p e i x F j 6 X o s R Q 9 l q L H U v R Y i h 5 L 0 W M p e i x F j 6 X o s R Q 9 l q L H U v R Y i h 5 L 0 W M p e i x F j 6 X o s R Q 9 l q L H U v R Y i h 5 L 0 W M p e i x F j 6 X o s R Q 9 l q L H U v R Y i h 5 L 0 W M p e i x F j 6 X o s R Q 9 l q L H U v R Y i h 5 L 0 W M p e i x F j 6 X o s R Q 9 l q L H U v R Y i h 5 L 0 W M p e i x F j 6 X o s R Q 9 l q L H U v R Y i h 5 L 0 W M p e i x F j 6 X o s R Q 9 l q L H U v R Y i h 5 L 0 W M p e i x F j 6 X o s R Q 9 l q L H U v R Y i h 5 L 0 W M p e i x F j 6 X o s R Q 9 l q L H U v R Y i h 5 L 0 W M p e i x F j 6 X o s R Q 9 l q L H U v R Y i h 5 L 0 W M p e i x F j 6 X o s R Q 9 l q L H U v R Y i h 5 L 0 W M p e i x F j 6 X o s R Q 9 l q L H U v R Y i h 5 L 0 W M p e i x F j 6 X o s R Q 9 l q L H U v R Y i h 5 L 0 W M p e i x F j 6 X o s R Q 9 l q L H U v R Y i h 5 L 0 W M p e i x F j 6 X o s R Q 9 l q L H U v R Y i h 5 L 0 W M p e i x F j 6 X o s R Q 9 l q L H U v R Y i h 5 L 0 W M p e i x F j 6 X o s R Q 9 l q L H U v R Y i h 5 L 0 W M p e i x F j 6 X o s R Q 9 l q L H U v R Y i h 5 L 0 W M p e i x F j 6 X o s R Q 9 l q L H U v R Y i h 5 L 0 W M p e i x F j 6 X o s R Q 9 l q L H U v R Y i h 5 L 0 W M p e i x F j 6 X o s R Q 9 l q L H U v R Y i h 5 L 0 W M p e i x F j 6 X o s R Q 9 l q L H U v R Y i h 5 L 0 W M p e i x F j 6 X o s R Q 9 l q L H U v R Y i h 5 L 0 W M p e i x F j 6 X o s R Q 9 l q L H U v R Y i h 5 L 0 W M p e i x F j 6 X o s R Q 9 l q L H U v R Y i h 5 L 0 W M p e i x F j 6 X o s R Q 9 l q L H U v R Y i h 5 L 0 W M p e i x F j 6 X o s R Q 9 l q L H U v R Y i h 5 L 0 W M p e i x F j 6 X o s R Q 9 l q L H U v R Y i h 5 L 0 W M p e i x F j 6 X o s R Q 9 l q L H U v R Y i h 5 L 0 W M p e i x F j 6 X o s R Q 9 l q L H U v R Y i h 5 L 0 W M p e i x F j 6 X o s R Q 9 l q L H U v R Y i h 5 L 0 W M p e i x F j 6 X o s R Q 9 l q L H U v R Y i h 5 L 0 W M p e i x F j 6 X o s R Q 9 l q L H U v R Y i h 5 L 0 W M p e i x F j 6 X o s R Q 9 l q L H U v R Y i h 5 L 0 W M p e i x F j 6 X o s R Q 9 l q L H U v R Y i h 5 L 0 W M p e i x F j 6 X o s R Q 9 l q L H U v R Y i h 5 L 0 W M p e i x F j 6 X o s R Q 9 l q L H U v R Y i h 5 L 0 W M p e i x F j 6 X o s R Q 9 l q L H U v R Y i h 5 L 0 W M p e i x F j 6 X o s R Q 9 l q L H U v R Y i h 5 L 0 W M p e i x F j 6 X o s R Q 9 l q L H U v R Y i h 5 L 0 W M p e i x F j 6 X o s R Q 9 l q L H U v R Y i h 5 L 0 W M p e i x F j 6 X o s R Q 9 l q L H U v R Y i h 5 L 0 W M p e i x F j 6 X o s R Q 9 l q L H U v R Y i h 5 L 0 W M p e i x F j 6 X o s R Q 9 l q L H U v R Y i h 5 L 0 W M p e i x F j 6 X o s R Q 9 l q L H U v R Y i h 5 L 0 W M p e i x F j 6 X o s R Q 9 l q L H U v R Y i h 5 L 0 W M p e i x F j 6 X o s R Q 9 l q L H U v R Y i h 5 L 0 W M p e i x F j 6 X o s R Q 9 l q L H U v R Y i h 5 L 0 W M p e i x F j 6 X o s R Q 9 l q L H U v R Y i h 5 L 0 W M p e i x F j 6 X o s R Q 9 l q L H U v R Y i h 5 L 0 W M p e i x F j 6 X o s R Q 9 l q L H U v R Y i h 5 L 0 W M p e i x F j 6 X o s R Q 9 l q L H U v R Y i h 5 L 0 W M p e i x F j 6 X o s R Q 9 l q L H U v R Y i h 5 L 0 W M p e i x F j 6 X o s R Q 9 l q L H U v R Y i h 5 L 0 W M p e i x F j 6 X o s R Q 9 l q L H U v R Y i h 5 L 0 W M p e i x F j 6 X o s R Q 9 l q L H U v R Y i h 5 L 0 W M p e i x F j 6 X o s R Q 9 l q L H U v R Y i h 5 L 0 W M p e i x F j 6 X o s R Q 9 l q L H U v R Y i h 5 L 0 W M p e i x F j 6 X o s R Q 9 l q L H U v R Y i h 5 L 0 W M p e i x F j 6 X o s R Q 9 l q L H U v R Y i h 5 L 0 W M p e i x F j 6 X o s R Q 9 l q L H U v R Y i h 5 L 0 W M p e i x F j 6 X o s R Q 9 l q L H U v R Y i h 5 L 0 W M p e i x F j 6 X o s R Q 9 l q L H U v R Y i h 5 L 0 W M p e i x F j 6 X o s R Q 9 l q L H U v R Y i h 5 L 0 W M p e i x F j 6 X o s R Q 9 l q L H U v R Y i h 5 L 0 W M p e i x F j 6 X o s R Q 9 l q L H U v R Y i h 5 L 0 W M p e i x F j 6 X o s R Q 9 l q L H U v R Y i h 5 L 0 W M p e i x F j 6 X o s R Q 9 l q L H U v R Y i h 5 L 0 W M p e i x F j 6 X o s R Q 9 l q L H U v R Y i h 5 L 0 W M p e i x F j 6 X o s R Q 9 l q L H U v R Y i h 5 L 0 W M p e i x F j 6 X o s R Q 9 l q L H U v R Y i h 5 L 0 W M p e i x F j 6 X o s R Q 9 l q L H U v R Y i h 5 L 0 W M p e i x F j 6 X o s R Q 9 l q L H U v R Y i h 5 L 0 W M p e i x F j 6 X o s R Q 9 l q L H U v R Y i h 5 L 0 W M p e i x F j 6 X o s R Q 9 l q L H U v R Y i h 5 L 0 W M p e i x F j 6 X o s R Q 9 l q L H U v R Y i h 5 L 0 W M p e i x F j 6 X o s R Q 9 l q L H U v R Y i h 5 L 0 W M p e i x F j 6 X o s R Q 9 l q L H U v R Y i h 5 L 0 W M p e i x F j 6 X o s R Q 9 l q L H U v R Y i h 5 L 0 W M p e i x F j 6 X o s R Q 9 l q L H U v R Y i h 5 L 0 W M p e i x F j 6 X o s R Q 9 l q L H U v R Y i h 5 L 0 W M p e i x F j 6 X o s R Q 9 l q L H U v R Y i h 5 L 0 W M p e i x F j 6 X o s R Q 9 l q L H U v R Y i h 5 L 0 W M p e i x F j 6 X o s R Q 9 l q L H U v R Y i h 5 L 0 W M p e i x F j 6 X o s R Q 9 l q L H U v R Y i h 5 L 0 W M p e i x F j 6 X o s R Q 9 l q L H U v R Y i h 5 L 0 W M p e i x F j 6 X o s R Q 9 l q L H U v R Y i h 5 L 0 W M p e i x F j 6 X o s R Q 9 l q L H U v R Y i h 5 L 0 W M p e i x F j 6 X o s R Q 9 l q L H U v R Y i h 5 L 0 W M p e i x F j 6 X o s R Q 9 l q L H U v R Y i h 5 L 0 W M p e i x F j 6 X o s R Q 9 l q L H U v R Y i h 5 L 0 W M p e i x F j 6 X o s R Q 9 l q L H U v R Y i h 5 L 0 W M p e i x F j 6 X o s R Q 9 l q L H U v R Y i h 5 L 0 W M p e i x F j 6 X o s R Q 9 l q L H U v R Y i h 5 L 0 W M p e i x F j 6 X o s R Q 9 l q L H U v R Y i h 5 L 0 W M p e i x F j 6 X o s R Q 9 l q L H U v R Y i h 5 L 0 W M p e i x F j 6 X o s R Q 9 l q L H U v R Y i h 5 L 0 W M p e i x F j 6 X o s R Q 9 l q L H U v R Y i h 5 L 0 W M p e i x F j 6 X o s R Q 9 l q L H U v R Y i h 5 L 0 W M p e i x F j 6 X o s R Q 9 l q L H U v R Y i h 5 L 0 W M p e i x F j 6 X o s R Q 9 l q L H U v R Y i h 5 L 0 W M p e i x F j 6 X o s R Q 9 l q L H U v R Y i h 5 L 0 W M p e i x F j 6 X o s R Q 9 l q L H U v R Y i h 5 L 0 W M p e i x N j 6 X p s T Q 9 l q b H 0 v R Y m h 5 L 0 2 N p e i x N j 6 X p s T Q 9 l q b H 0 v R Y m h 5 L 0 2 N p e i x N j 6 X p s T Q 9 l q b H 0 v R Y m h 5 L 0 2 N p e i x N j 6 X p s T Q 9 l q b H 0 v R Y m h 5 L 0 2 N p e i x N j 6 X p s T Q 9 l q b H 0 v R Y m h 5 L 0 2 N p e i x N j 6 X p s T Q 9 l q b H 0 v R Y m h 5 L 0 2 N p e i x N j 6 X p s T Q 9 l q b H 0 v R Y m h 5 L 0 2 N p e i x N j 6 X p s T Q 9 l q b H 0 v R Y m h 5 L 0 2 N p e i x N j 6 X p s T Q 9 l q b H 0 v R Y m h 5 L 0 2 N p e i x N j 6 X p s T Q 9 l q b H 0 v R Y m h 5 L 0 2 N p e i x N j 6 X p s T Q 9 l q b H 0 v R Y m h 5 L 0 2 N p e i x N j 6 X p s T Q 9 l q b H 0 v R Y m h 5 L 0 2 N p e i x N j 6 X p s T Q 9 l q b H 0 v R Y m h 5 L 0 2 N p e i x N j 6 X p s T Q 9 l q b H 0 v R Y m h 5 L 0 2 N p e i x N j 6 X p s T Q 9 l q b H 0 v R Y m h 5 L 0 2 N p e i x N j 6 X p s T Q 9 l q b H 0 v R Y m h 5 L 0 2 N p e i x N j 6 X p s T Q 9 l q b H 0 v R Y m h 5 L 0 2 N p e i x N j 6 X p s T Q 9 l q b H 0 v R Y m h 5 L 0 2 N p e i x N j 6 X p s T Q 9 l q b H 0 v R Y m h 5 L 0 2 N p e i x N j 6 X p s T Q 9 l q b H 0 v R Y m h 5 L 0 2 N p e i x N j 6 X p s T Q 9 l q b H 0 v R Y m h 5 L 0 2 N p e i x N j 6 X p s T Q 9 l q b H 0 v R Y m h 5 L 0 2 N p e i x N j 6 X p s T Q 9 l q b H 0 v R Y m h 5 L 0 2 N p e i x N j 6 X p s T Q 9 l q b H 0 v R Y m h 5 L 0 2 N p e i x N j 6 X p s T Q 9 l q b H 0 v R Y m h 5 L 0 2 N p e i x N j 6 X p s T Q 9 l q b H 0 v R Y m h 5 L 0 2 N p e i x N j 6 X p s T Q 9 l q b H 0 v R Y m h 5 L 0 2 N p e i x N j 6 X p s T Q 9 l q b H 0 v R Y m h 5 L 0 2 N p e i x N j 6 X p s T Q 9 l q b H 0 v R Y m h 5 L 0 2 N p e i x N j 6 X p s T Q 9 l q b H 0 v R Y m h 5 L 0 2 N p e i x N j 6 X p s T Q 9 l q b H 0 v R Y m h 5 L 0 2 N p e i x N j 6 X p s T Q 9 l q b H 0 v R Y m h 5 L 0 2 N p e i x N j 6 X p s T Q 9 l q b H 0 v R Y m h 5 L 0 2 N p e i x N j 6 X p s T Q 9 l q b H 0 v R Y m h 5 L 0 2 N p e i x N j 6 X p s T Q 9 l q b H 0 v R Y m h 5 L 0 2 N p e i x N j 6 X p s T Q 9 l q b H 0 v R Y m h 5 L 0 2 N p e i x N j 6 X p s T Q 9 l q b H 0 v R Y m h 5 L 0 2 N p e i x N j 6 X p s T Q 9 l q b H 0 v R Y m h 5 L 0 2 N p e i x N j 6 X p s T Q 9 l q b H 0 v R Y m h 5 L 0 2 N p e i x N j 6 X p s T Q 9 l q b H 0 v R Y m h 5 L 0 2 N p e i x N j 6 X p s T Q 9 l q b H 0 v R Y m h 5 L 0 2 N p e i x N j 6 X p s T Q 9 l q b H 0 v R Y m h 5 L 0 2 N p e i x N j 6 X p s T Q 9 l q b H 0 v R Y m h 5 L 0 2 N p e i x N j 6 X p s T Q 9 l q b H 0 v R Y m h 5 L 0 2 N p e i x N j 6 X p s T Q 9 l q b H 0 v R Y m h 5 L 0 2 N p e i x N j 6 X p s T Q 9 l q b H 0 v R Y m h 5 L 0 2 N p e i x N j 6 X p s T Q 9 l q b H 0 v R Y m h 5 L 0 2 N p e i x N j 6 X p s T Q 9 l q b H 0 v R Y m h 5 L 0 2 N p e i x N j 6 X p s T Q 9 l q b H 0 v R Y m h 5 L 0 2 N p e i x N j 6 X p s T Q 9 l q b H 0 v R Y m h 5 L 0 2 N p e i x N j 6 X p s T Q 9 l q b H 0 v R Y m h 5 L 0 2 N p e i x N j 6 X p s T Q 9 l q b H 0 v R Y m h 5 L 0 2 N p e i x N j 6 X p s T Q 9 l q b H 0 v R Y m h 5 L 0 2 N p e i x N j 6 X p s T Q 9 l q b H 0 v R Y m h 5 L 0 2 N p e i x N j 6 X p s T Q 9 l q b H 0 v R Y m h 5 L 0 2 N p e i x N j 6 X p s T Q 9 l q b H 0 v R Y m h 5 L 0 2 N p e i x N j 6 X p s T Q 9 l q b H 0 v R Y m h 5 L 0 2 N p e i x N j 6 X p s T Q 9 l q b H 0 v R Y m h 5 L 0 2 N p e i x N j 6 X p s T Q 9 l q b H 0 v R Y m h 5 L 0 2 N p e i x N j 6 X p s T Q 9 l q b H 0 v R Y m h 5 L 0 2 N p e i x N j 6 X p s T Q 9 l q b H 0 v R Y m h 5 L 0 2 N p e i x N j 6 X p s T Q 9 l q b H 0 v R Y m h 5 L 0 2 N p e i x N j 6 X p s T Q 9 l q b H 0 v R Y m h 5 L 0 2 N p e i x N j 6 X p s T Q 9 l q b H 0 v R Y m h 5 L 0 2 N p e i x N j 6 X p s T Q 9 l q b H 0 v R Y m h 5 L 0 2 N p e i x N j 6 X p s T Q 9 l q b H 0 v R Y m h 5 L 0 2 N p e i x N j 6 X p s T Q 9 l q b H 0 v R Y m h 5 L 0 2 N p e i x N j 6 X p s T Q 9 l q b H 0 v R Y m h 5 L 0 2 N p e i x N j 6 X p s T Q 9 l q b H 0 v R Y m h 5 L 0 2 N p e i x N j 6 X p s T Q 9 l q b H 0 v R Y m h 5 L 0 2 N p e i x N j 6 X p s T Q 9 l q b H 0 v R Y m h 5 L 0 2 N p e i x N j 6 X p s T Q 9 l q b H 0 v R Y m h 5 L 0 2 N p e i x N j 6 X p s T Q 9 l q b H 0 v R Y m h 5 L 0 2 N p e i x N j 6 X p s T Q 9 l q b H 0 v R Y m h 5 L 0 2 N p e i x N j 6 X p s T Q 9 l q b H 0 v R Y m h 5 L 0 2 N p e i x N j 6 X p s T Q 9 l q b H 0 v R Y m h 5 L 0 2 N p e i x N j 6 X p s T Q 9 l q b H 0 v R Y m h 5 L 0 2 N p e i x N j 6 X p s T Q 9 l q b H 0 v R Y m h 5 L 0 2 N p e i x N j 6 X p s T Q 9 l q b H 0 v R Y m h 5 L 0 2 N p e i x N j 6 X p s T Q 9 l q b H 0 v R Y m h 5 L 0 2 N p e i x N j 6 X p s T Q 9 l q b H 0 v R Y m h 5 L 0 2 N p e i x N j 6 X p s T Q 9 l q b H 0 v R Y m h 5 L 0 2 N p e i x N j 6 X p s T Q 9 l q b H 0 v R Y m h 5 L 0 2 N p e i x N j 6 X p s T Q 9 l q b H 0 v R Y m h 5 L 0 2 N p e i x N j 6 X p s T Q 9 l q b H 0 v R Y m h 5 L 0 2 N p e i x N j 6 X p s T Q 9 l q b H 0 v R Y m h 5 L 0 2 N p e i x N j 6 X p s T Q 9 l q b H 0 v R Y m h 5 L 0 2 N p e i x N j 6 X p s T Q 9 l q b H 0 v R Y m h 5 L 0 2 N p e i x N j 6 X p s T Q 9 l q b H 0 v R Y m h 5 L 0 2 N p e i x N j 6 X p s T Q 9 l q b H 0 v R Y m h 5 L 0 2 N p e i x N j 6 X p s T Q 9 l q b H 0 v R Y m h 5 L 0 2 N p e i x N j 6 X p s T Q 9 l q b H 0 v R Y m h 5 L 0 2 N p e i x N j 6 X p s T Q 9 l q b H 0 v R Y m h 5 L 0 2 N p e i x N j 6 X p s T Q 9 l q b H 0 v R Y m h 5 L 0 2 N p e i x N j 6 X p s T Q 9 l q b H 0 v R Y m h 5 L 0 2 N p e i x N j 6 X p s T Q 9 l q b H 0 v R Y m h 5 L 0 2 N p e i x N j 6 X p s T Q 9 l q b H 0 v R Y m h 5 L 0 2 N p e i x N j 6 X p s T Q 9 l q b H 0 v R Y m h 5 L 0 2 N p e i x N j 6 X p s T Q 9 l q b H 0 v R Y m h 5 L 0 2 N p e i x N j 6 X p s T Q 9 l q b H 0 v R Y m h 5 L 0 2 N p e i x N j 6 X p s T Q 9 l q b H 0 v R Y m h 5 L 0 2 N p e i x N j 6 X p s T Q 9 l q b H 0 v R Y m h 5 L 0 2 N p e i x N j 6 X p s T Q 9 l q b H 0 v R Y m h 5 L 0 2 N p e i x N j 6 X p s T Q 9 l q b H 0 v R Y m h 5 L 0 2 N p e i x N j 6 X p s T Q 9 l q b H 0 v R Y m h 5 L 0 2 N p e i x N j 6 X p s T Q 9 l q b H 0 v R Y m h 5 L 0 2 N p e i x N j 6 X p s T Q 9 l q b H 0 v R Y m h 5 L 0 2 N p e i x N j 6 X p s T Q 9 l q b H 0 v R Y m h 5 L 0 2 N p e i x N j 6 X p s T Q 9 l q b H 0 v R Y m h 5 L 0 2 N p e i x N j 6 X p s T Q 9 l q b H 0 v R Y m h 5 L 0 2 N p e i x N j 6 X p s T Q 9 l q b H 0 v R Y m h 5 L 0 2 N p e i x N j 6 X p s T Q 9 l q b H 0 v R Y m h 5 L 0 2 N p e i x N j 6 X p s T Q 9 l q b H 0 v R Y m h 5 L 0 2 N p e i x N j 6 X p s T Q 9 l q b H 0 v R Y m h 5 L 0 2 N p e i x N j 6 X p s T Q 9 l q b H 0 v R Y m h 5 L 0 2 N p e i x N j 6 X p s T Q 9 l q b H 0 v R Y m h 5 L 0 2 N p e i x N j 6 X p s T Q 9 l q b H 0 v R Y m h 5 L 0 2 N p e i x N j 6 X p s T Q 9 l q b H 0 v R Y m h 5 L 0 2 N p e i x N j 6 X p s T Q 9 l q b H 0 v R Y m h 5 L 0 2 N p e i x N j 6 X p s T Q 9 l q b H 0 v R Y m h 5 L 0 2 N p e i x N j 6 X p s T Q 9 l q b H 0 v R Y m h 5 L 0 2 N p e i x N j 6 X p s T Q 9 l q b H 0 v R Y m h 5 L 0 2 N p e i x N j 6 X p s T Q 9 l q b H 0 v R Y m h 5 L 0 2 N p e i x N j 6 X p s T Q 9 l q b H 0 v R Y m h 5 L 0 2 N p e i x N j 6 X p s T Q 9 l q b H 0 v R Y m h 5 L 0 2 N p e i x D j 2 X o s Q w 9 l q H H M v R Y h h 7 L 0 G M Z e i x D j 2 X o s Q w 9 l q H H M v R Y h h 7 L 0 G M Z e i x D j 2 X o s Q w 9 l q H H M v R Y h h 7 L 0 G M Z e i x D j 2 X o s Q w 9 l q H H M v R Y h h 7 L 0 G M Z e i x D j 2 X o s Q w 9 l q H H M v R Y h h 7 L 0 G M Z e i x D j 2 X o s Q w 9 l q H H M v R Y h h 7 L 0 G M Z e i x D j 2 X o s Q w 9 l q H H M v R Y h h 7 L 0 G M Z e i x D j 2 X o s Q w 9 l q H H M v R Y h h 7 L 0 G M Z e i x D j 2 X o s Q w 9 l q H H M v R Y h h 7 L 0 G M Z e i x D j 2 X o s Q w 9 l q H H M v R Y h h 7 L 0 G M Z e i x D j 2 X o s Q w 9 l q H H M v R Y h h 7 L 0 G M Z e i x D j 2 X o s Q w 9 l q H H M v R Y h h 7 L 0 G M Z e i x D j 2 X o s Q w 9 l q H H M v R Y h h 7 L 0 G M Z e i x D j 2 X o s Q w 9 l q H H M v R Y h h 7 L 0 G M Z e i x D j 2 X o s Q w 9 l q H H M v R Y h h 7 L 0 G M Z e i x D j 2 X o s Q w 9 l q H H M v R Y h h 7 L 0 G M Z e i x D j 2 X o s Q w 9 l q H H M v R Y h h 7 L 0 G M Z e i x D j 2 X o s Q w 9 l q H H M v R Y h h 7 L 0 G M Z e i x D j 2 X o s Q w 9 l q H H M v R Y h h 7 L 0 G M Z e i x D j 2 X o s Q w 9 l q H H M v R Y h h 7 L 0 G M Z e i x D j 2 X o s Q w 9 l q H H M v R Y h h 7 L 0 G M Z e i x D j 2 X o s Q w 9 l q H H M v R Y h h 7 L 0 G M Z e i x D j 2 X o s Q w 9 l q H H M v R Y h h 7 L 0 G M Z e i x D j 2 X o s Q w 9 l q H H M v R Y h h 7 L 0 G M Z e i x D j 2 X o s Q w 9 l q H H M v R Y h h 7 L 0 G M Z e i x D j 2 X o s Q w 9 l q H H M v R Y h h 7 L 0 G M Z e i x D j 2 X o s Q w 9 l q H H M v R Y h h 7 L 0 G M Z e i x D j 2 X o s Q w 9 l q H H M v R Y h h 7 L 0 G M Z e i x D j 2 X o s Q w 9 l q H H M v R Y h h 7 L 0 G M Z e i x D j 2 X o s Q w 9 l q H H M v R Y h h 7 L 0 G M Z e i x D j 2 X o s Q w 9 l q H H M v R Y h h 7 L 0 G M Z e i x D j 2 X o s Q w 9 l q H H M v R Y h h 7 L 0 G M Z e i x D j 2 X o s Q w 9 l q H H M v R Y h h 7 L 0 G M Z e i x D j 2 X o s Q w 9 l q H H M v R Y h h 7 L 0 G M Z e i x D j 2 X o s Q w 9 l q H H M v R Y h h 7 L 0 G M Z e i x D j 2 X o s Q w 9 l q H H M v R Y h h 7 L 0 G M Z e i x D j 2 X o s Q w 9 l q H H M v R Y h h 7 L 0 G M Z e i x D j 2 X o s Q w 9 l q H H M v R Y h h 7 L 0 G M Z e i x D j 2 X o s Q w 9 l q H H M v R Y h h 7 L 0 G M Z e i x D j 2 X o s Q w 9 l q H H M v R Y h h 7 L 0 G M Z e i x D j 2 X o s Q w 9 l q H H M v R Y h h 7 L 0 G M Z e i x D j 2 X o s Q w 9 l q H H M v R Y h h 7 L 0 G M Z e i x D j 2 X o s Q w 9 l q H H M v R Y h h 7 L 0 G M Z e i x D j 2 X o s Q w 9 l q H H M v R Y h h 7 L 0 G M Z e i x D j 2 X o s Q w 9 l q H H M v R Y h h 7 L 0 G M Z e i x D j 2 X o s Q w 9 l q H H M v R Y h h 7 L 0 G M Z e i x D j 2 X o s Q w 9 l q H H M v R Y h h 7 L 0 G M Z e i x D j 2 X o s Q w 9 l q H H M v R Y h h 7 L 0 G M Z e i x D j 2 X o s Q w 9 l q H H M v R Y h h 7 L 0 G M Z e i x D j 2 X o s Q w 9 l q H H M v R Y h h 7 L 0 G M Z e i x D j 2 X o s Q w 9 l q H H M v R Y h h 7 L 0 G M Z e i x D j 2 X o s Q w 9 l q H H M v R Y h h 7 L 0 G M Z e i x D j 2 X o s Q w 9 l q H H M v R Y h h 7 L 0 G M Z e i x D j 2 X o s Q w 9 l q H H M v R Y h h 7 L 0 G M Z e i x D j 2 X o s Q w 9 l q H H M v R Y h h 7 L 0 G M Z e i x D j 2 X o s Q w 9 l q H H M v R Y h h 7 L 0 G M Z e i x D j 2 X o s Q w 9 l q H H M v R Y h h 7 L 0 G M Z e i x D j 2 X o s Q w 9 l q H H M v R Y h h 7 L 0 G M Z e i x D j 2 X o s Q w 9 l q H H M v R Y h h 7 L 0 G M Z e i x D j 2 X o s Q w 9 l q H H M v R Y h h 7 L 0 G M Z e i x D j 2 X o s Q w 9 l q H H M v R Y h h 7 L 0 G M Z e i x D j 2 X o s Q w 9 l q H H M v R Y h h 7 L 0 G M Z e i x D j 2 X o s Q w 9 l q H H M v R Y h h 7 L 0 G M Z e i x D j 2 X o s Q w 9 l q H H M v R Y h h 7 L 0 G M Z e i x D j 2 X o s Q w 9 l q H H M v R Y h h 7 L 0 G M Z e i x D j 2 X o s Q w 9 l q H H M v R Y h h 7 L 0 G M Z e i x D j 2 X o s Q w 9 l q H H M v R Y h h 7 L 0 G M Z e i x D j 2 X o s Q w 9 l q H H M v R Y h h 7 L 0 G M Z e i x D j 2 X o s Q w 9 l q H H M v R Y h h 7 L 0 G M Z e i x D j 2 X o s Q w 9 l q H H M v R Y h h 7 L 0 G M Z e i x D j 2 X o s Q w 9 l q H H M v R Y h h 7 L 0 G M Z e i x D j 2 X o s Q w 9 l q H H M v R Y h h 7 L 0 G M Z e i x D j 2 X o s Q w 9 l q H H M v R Y h h 7 L 0 G M Z e i x D j 2 X o s Q w 9 l q H H M v R Y h h 7 L 0 G M Z e i x D j 2 X o s Q w 9 l q H H M v R Y h h 7 L 0 G M Z e i x D j 2 X o s Q w 9 l q H H M v R Y h h 7 L 0 G M Z e i x D j 2 X o s Q w 9 l q H H M v R Y h h 7 L 0 G M Z e i x D j 2 X o s Q w 9 l q H H M v R Y h h 7 L 0 G M Z e i x D j 2 X o s Q w 9 l q H H M v R Y h h 7 L 0 G M Z e i x D j 2 X o s Q w 9 l q H H M v R Y h h 7 L 0 G M Z e i x D j 2 X o s Q w 9 l q H H M v R Y h h 7 L 0 G M Z e i x D j 2 X o s Q w 9 l q H H M v R Y h h 7 L 0 G M Z e i x D j 2 X o s Q w 9 l q H H M v R Y h h 7 L 0 G M Z e i x D j 2 X o s Q w 9 l q H H M v R Y h h 7 L 0 G M Z e i x D j 2 X o s Q w 9 l q H H M v R Y h h 7 L 0 G M Z e i x D j 2 X o s Q w 9 l q H H M v R Y h h 7 L 0 G M Z e i x D j 2 X o s Q w 9 l q H H M v R Y h h 7 L 0 G M Z e i x D j 2 X o s Q w 9 l q H H M v R Y h h 7 L 0 G M Z e i x D j 2 X o s Q w 9 l q H H M v R Y h h 7 L 0 G M Z e i x D j 2 X o s Q w 9 l q H H M v R Y h h 7 L 0 G M Z e i x D j 2 X o s Q w 9 l q H H M v R Y h h 7 L 0 G M Z e i x D j 2 X o s Q w 9 l q H H M v R Y h h 7 L 0 G M Z e i x D j 2 X o s Q w 9 l q H H M v R Y h h 7 L 0 G M Z e i x D j 2 X o s Q w 9 l q H H M v R Y h h 7 L 0 G M Z e i x D j 2 X o s Q w 9 l q H H M v R Y h h 7 L 0 G M Z e i x D j 2 X o s Q w 9 l q H H M v R Y h h 7 L 0 G M Z e i x D j 2 X o s Q w 9 l q H H M v R Y h h 7 L 0 G M Z e i x D j 2 X o s Q w 9 l q H H M v R Y h h 7 L 0 G M Z e i x D j 2 X o s Q w 9 l q H H M v R Y h h 7 L 0 G M Z e i x D j 2 X o s Q w 9 l q H H M v R Y h h 7 L 0 G M Z e i x D j 2 X o s Q w 9 l q H H M v R Y h h 7 L 0 G M Z e i x D j 2 X o s Q w 9 l q H H M v R Y h h 7 L 0 G M Z e i x D j 2 X o s Q w 9 l q H H M v R Y h h 7 L 0 G M Z e i x D j 2 X o s Q w 9 l q H H M v R Y h h 7 L 0 G M Z e i x D j 2 X o s Q w 9 l q H H M v R Y h h 7 L 0 G M Z e i x D j 2 X o s Q w 9 l q H H M v R Y h h 7 L 0 G M Z e i x D j 2 X o s Q w 9 l q H H M v R Y h h 7 L 0 G M Z e i x D j 2 X o s Q w 9 l q H H M v R Y h h 7 L 0 G M Z e i x D j 2 X o s Q w 9 l q H H M v R Y h h 7 L 0 G M Z e i x D j 2 X o s Q w 9 l q H H M v R Y h h 7 L 0 G M Z e i x D j 2 X o s Q w 9 l q H H M v R Y h h 7 L 0 G M Z e i x D j 2 X o s Q w 9 l q H H M v R Y h h 7 L 0 G M Z e i x D j 2 X o s Q w 9 l q H H M v R Y h h 7 L 0 G M Z e i x D j 2 X o s Q w 9 l q H H M v R Y h h 7 L 0 G M Z e i x D j 2 X o s Q w 9 l q H H M v R Y h h 7 L 0 G M Z e i x D j 2 X o s Q w 9 l q H H M v R Y h h 7 L 0 G M Z e i x D j 2 X o s Q w 9 l q H H M v R Y h h 7 L 0 G M Z e i x D j 2 X o s Q w 9 l q H H M v R Y h h 7 L 0 G M Z e i x D j 2 X o s Q w 9 l q H H M v R Y h h 7 L 0 G M Z e i x D j 2 X o s Q w 9 l q H H M v R Y h h 7 L 0 G M Z e i x D j 2 X o s Q w 9 l q H H M v R Y h h 7 L 0 G M Z e i x D j 2 X o s Q w 9 l q H H M v R Y h h 7 L 0 G M Z e i x D j 2 X o s Q w 9 l q H H M v R Y h h 7 L 0 G M Z e i x D j 2 X o s Q w 9 l q H H M v R Y h h 7 L 0 G M Z e i x D j 2 X o s Q w 9 l q H H M v R Y h h 7 L 0 G M Z e i x L j 2 X p s S w 9 l q X H s v R Y l h 7 L 0 m N Z e i x L j 2 X p s S w 9 l q X H s v R Y l h 7 L 0 m N Z e i x L j 2 X p s S w 9 l q X H s v R Y l h 7 L 0 m N Z e i x L j 2 X p s S w 9 l q X H s v R Y l h 7 L 0 m N Z e i x L j 2 X p s S w 9 l q X H s v R Y l h 7 L 0 m N Z e i x L j 2 X p s S w 9 l q X H s v R Y l h 7 L 0 m N Z e i x L j 2 X p s S w 9 l q X H s v R Y l h 7 L 0 m N Z e i x L j 2 X p s S w 9 l q X H s v R Y l h 7 L 0 m N Z e i x L j 2 X p s S w 9 l q X H s v R Y l h 7 L 0 m N Z e i x L j 2 X p s S w 9 l q X H s v R Y l h 7 L 0 m N Z e i x L j 2 X p s S w 9 l q X H s v R Y l h 7 L 0 m N Z e i x L j 2 X p s S w 9 l q X H s v R Y l h 7 L 0 m N Z e i x L j 2 X p s S w 9 l q X H s v R Y l h 7 L 0 m N Z e i x L j 2 X p s S w 9 l q X H s v R Y l h 7 L 0 m N Z e i x L j 2 X p s S w 9 l q X H s v R Y l h 7 L 0 m N Z e i x L j 2 X p s S w 9 l q X H s v R Y l h 7 L 0 m N Z e i x L j 2 X p s S w 9 l q X H s v R Y l h 7 L 0 m N Z e i x L j 2 X p s S w 9 l q X H s v R Y l h 7 L 0 m N Z e i x L j 2 X p s S w 9 l q X H s v R Y l h 7 L 0 m N Z e i x L j 2 X p s S w 9 l q X H s v R Y l h 7 L 0 m N Z e i x L j 2 X p s S w 9 l q X H s v R Y l h 7 L 0 m N Z e i x L j 2 X p s S w 9 l q X H s v R Y l h 7 L 0 m N Z e i x L j 2 X p s S w 9 l q X H s v R Y l h 7 L 0 m N Z e i x L j 2 X p s S w 9 l q X H s v R Y l h 7 L 0 m N Z e i x L j 2 X p s S w 9 l q X H s v R Y l h 7 L 0 m N Z e i x L j 2 X p s S w 9 l q X H s v R Y l h 7 L 0 m N Z e i x L j 2 X p s S w 9 l q X H s v R Y l h 7 L 0 m N Z e i x L j 2 X p s S w 9 l q X H s v R Y l h 7 L 0 m N Z e i x L j 2 X p s S w 9 l q X H s v R Y l h 7 L 0 m N Z e i x L j 2 X p s S w 9 l q X H s v R Y l h 7 L 0 m N Z e i x L j 2 X p s S w 9 l q X H s v R Y l h 7 L 0 m N Z e i x L j 2 X p s S w 9 l q X H s v R Y l h 7 L 0 m N Z e i x L j 2 X p s S w 9 l q X H s v R Y l h 7 L 0 m N Z e i x L j 2 X p s S w 9 l q X H s v R Y l h 7 L 0 m N Z e i x L j 2 X p s S w 9 l q X H s v R Y l h 7 L 0 m N Z e i x L j 2 X p s S w 9 l q X H s v R Y l h 7 L 0 m N Z e i x L j 2 X p s S w 9 l q X H s v R Y l h 7 L 0 m N Z e i x L j 2 X p s S w 9 l q X H s v R Y l h 7 L 0 m N Z e i x L j 2 X p s S w 9 l q X H s v R Y l h 7 L 0 m N Z e i x L j 2 X p s S w 9 l q X H s v R Y l h 7 L 0 m N Z e i x L j 2 X p s S w 9 l q X H s v R Y l h 7 L 0 m N Z e i x L j 2 X p s S w 9 l q X H s v R Y l h 7 L 0 m N Z e i x L j 2 X p s S w 9 l q X H s v R Y l h 7 L 0 m N Z e i x L j 2 X p s S w 9 l q X H s v R Y l h 7 L 0 m N Z e i x L j 2 X p s S w 9 l q X H s v R Y l h 7 L 0 m N Z e i x L j 2 X p s S w 9 l q X H s v R Y l h 7 L 0 m N Z e i x L j 2 X p s S w 9 l q X H s v R Y l h 7 L 0 m N Z e i x L j 2 X p s S w 9 l q X H s v R Y l h 7 L 0 m N Z e i x L j 2 X p s S w 9 l q X H s v R Y l h 7 L 0 m N Z e i x L j 2 X p s S w 9 l q X H s v R Y l h 7 L 0 m N Z e i x L j 2 X p s S w 9 l q X H s v R Y l h 7 L 0 m N Z e i x L j 2 X p s S w 9 l q X H s v R Y l h 7 L 0 m N Z e i x L j 2 X p s S w 9 l q X H s v R Y l h 7 L 0 m N Z e i x L j 2 X p s S w 9 l q X H s v R Y l h 7 L 0 m N Z e i x L j 2 X p s S w 9 l q X H s v R Y l h 7 L 0 m N Z e i x L j 2 X p s S w 9 l q X H s v R Y l h 7 L 0 m N Z e i x L j 2 X p s S w 9 l q X H s v R Y l h 7 L 0 m N Z e i x L j 2 X p s S w 9 l q X H s v R Y l h 7 L 0 m N Z e i x L j 2 X p s S w 9 l q X H s v R Y l h 7 L 0 m N Z e i x L j 2 X p s S w 9 l q X H s v R Y l h 7 L 0 m N Z e i x L j 2 X p s S w 9 l q X H s v R Y l h 7 L 0 m N Z e i x L j 2 X p s S w 9 l q X H s v R Y l h 7 L 0 m N Z e i x L j 2 X p s S w 9 l q X H s v R Y l h 7 L 0 m N Z e i x L j 2 X p s S w 9 l q X H s v R Y l h 7 L 0 m N Z e i x L j 2 X p s S w 9 l q X H s v R Y l h 7 L 0 m N Z e i x L j 2 X p s S w 9 l q X H s v R Y l h 7 L 0 m N Z e i x L j 2 X p s S w 9 l q X H s v R Y l h 7 L 0 m N Z e i x L j 2 X p s S w 9 l q X H s v R Y l h 7 L 0 m N Z e i x L j 2 X p s S w 9 l q X H s v R Y l h 7 L 0 m N Z e i x L j 2 X p s S w 9 l q X H s v R Y l h 7 L 0 m N Z e i x L j 2 X p s S w 9 l q X H s v R Y l h 7 L 0 m N Z e i x L j 2 X p s S w 9 l q X H s v R Y l h 7 L 0 m N Z e i x L j 2 X p s S w 9 l q X H s v R Y l h 7 L 0 m N Z e i x L j 2 X p s S w 9 l q X H s v R Y l h 7 L 0 m N Z e i x L j 2 X p s S w 9 l q X H s v R Y l h 7 L 0 m N Z e i x L j 2 X p s S w 9 l q X H s v R Y l h 7 L 0 m N Z e i x L j 2 X p s S w 9 l q X H s v R Y l h 7 L 0 m N Z e i x L j 2 X p s S w 9 l q X H s v R Y l h 7 L 0 m N Z e i x L j 2 X p s S w 9 l q X H s v R Y l h 7 L 0 m N Z e i x L j 2 X p s S w 9 l q X H s v R Y l h 7 L 0 m N Z e i x L j 2 X p s S w 9 l q X H s v R Y l h 7 L 0 m N Z e i x L j 2 X p s S w 9 l q X H s v R Y l h 7 L 0 m N Z e i x L j 2 X p s S w 9 l q X H s v R Y l h 7 L 0 m N Z e i x L j 2 X p s S w 9 l q X H s v R Y l h 7 L 0 m N Z e i x L j 2 X p s S w 9 l q X H s v R Y l h 7 L 0 m N Z e i x L j 2 X p s S w 9 l q X H s v R Y l h 7 L 0 m N Z e i x L j 2 X p s S w 9 l q X H s v R Y l h 7 L 0 m N Z e i x L j 2 X p s S w 9 l q X H s v R Y l h 7 L 0 m N Z e i x L j 2 X p s S w 9 l q X H s v R Y l h 7 L 0 m N Z e i x L j 2 X p s S w 9 l q X H s v R Y l h 7 L 0 m N Z e i x L j 2 X p s S w 9 l q X H s v R Y l h 7 L 0 m N Z e i x L j 2 X p s S w 9 l q X H s v R Y l h 7 L 0 m N Z e i x L j 2 X p s S w 9 l q X H s v R Y l h 7 L 0 m N Z e i x L j 2 X p s S w 9 l q X H s v R Y l h 7 L 0 m N Z e i x L j 2 X p s S w 9 l q X H s v R Y l h 7 L 0 m N Z e i x L j 2 X p s S w 9 l q X H s v R Y l h 7 L 0 m N Z e i x L j 2 X p s S w 9 l q X H s v R Y l h 7 L 0 m N Z e i x L j 2 X p s S w 9 l q X H s v R Y l h 7 L 0 m N Z e i x L j 2 X p s S w 9 l q X H s v R Y l h 7 L 0 m N Z e i x L j 2 X p s S w 9 l q X H s v R Y l h 7 L 0 m N Z e i x L j 2 X p s S w 9 l q X H s v R Y l h 7 L 0 m N Z e i x L j 2 X p s S w 9 l q X H s v R Y l h 7 L 0 m N Z e i x L j 2 X p s S w 9 l q X H s v R Y l h 7 L 0 m N Z e i x L j 2 X p s S w 9 l q X H s v R Y l h 7 L 0 m N Z e i x L j 2 X p s S w 9 l q X H s v R Y l h 7 L 0 m N Z e i x L j 2 X p s S w 9 l q X H s v R Y l h 7 L 0 m N Z e i x L j 2 X p s S w 9 l q X H s v R Y l h 7 L 0 m N Z e i x L j 2 X p s S w 9 l q X H s v R Y l h 7 L 0 m N Z e i x L j 2 X p s S w 9 l q X H s v R Y l h 7 L 0 m N Z e i x L j 2 X p s S w 9 l q X H s v R Y l h 7 L 0 m N Z e i x L j 2 X p s S w 9 l q X H s v R Y l h 7 L 0 m N Z e i x L j 2 X p s S w 9 l q X H s v R Y l h 7 L 0 m N Z e i x L j 2 X p s S w 9 l q X H s v R Y l h 7 L 0 m N Z e i x L j 2 X p s S w 9 l q X H s v R Y l h 7 L 0 m N Z e i x L j 2 X p s S w 9 l q X H s v R Y l h 7 L 0 m N Z e i x L j 2 X p s S w 9 l q X H s v R Y l h 7 L 0 m N Z e i x L j 2 X p s S w 9 l q X H s v R Y l h 7 L 0 m N Z e i x L j 2 X p s S w 9 l q X H s v R Y l h 7 L 0 m N Z e i x L j 2 X p s S w 9 l q X H s v R Y l h 7 L 0 m N Z e i x L j 2 X p s S w 9 l q X H s v R Y l h 7 L 0 m N Z e i x L j 2 X p s S w 9 l q X H s v R Y l h 7 L 0 m N Z e i x L j 2 X p s S w 9 l q X H s v R Y l h 7 L 0 m N Z e i x L j 2 X p s S w 9 l q X H s v R Y l h 7 L 0 m N Z e i x L j 2 X p s S w 9 l q X H s v R Y l h 7 L 0 m N Z e i x L j 2 X p s S w 9 l q X H s v R Y l h 7 L 0 m N Z e i x H j + X o s R w 9 l q P H c v R Y j h 7 L 0 W M 5 e i x H j + X o s R w 9 l q P H c v R Y j h 7 L 0 W M 5 e i x H j + X o s R w 9 l q P H c v R Y j h 7 L 0 W M 5 e i x H j + X o s R w 9 l q P H c v R Y j h 7 L 0 W M 5 e i x H j + X o s R w 9 l q P H c v R Y j h 7 L 0 W M 5 e i x H j + X o s R w 9 l q P H c v R Y j h 7 L 0 W M 5 e i x H j + X o s R w 9 l q P H c v R Y j h 7 L 0 W M 5 e i x H j + X o s R w 9 l q P H c v R Y j h 7 L 0 W M 5 e i x H j + X o s R w 9 l q P H c v R Y j h 7 L 0 W M 5 e i x H j + X o s R w 9 l q P H c v R Y j h 7 L 0 W M 5 e i x H j + X o s R w 9 l q P H c v R Y j h 7 L 0 W M 5 e i x H j + X o s R w 9 l q P H c v R Y j h 7 L 0 W M 5 e i x H j + X o s R w 9 l q P H c v R Y j h 7 L 0 W M 5 e i x H j + X o s R w 9 l q P H c v R Y j h 7 L 0 W M 5 e i x H j + X o s R w 9 l q P H c v R Y j h 7 L 0 W M 5 e i x H j + X o s R w 9 l q P H c v R Y j h 7 L 0 W M 5 e i x H j + X o s R w 9 l q P H c v R Y j h 7 L 0 W M 5 e i x H j + X o s R w 9 l q P H c v R Y j h 7 L 0 W M 5 e i x H j + X o s R w 9 l q P H c v R Y j h 7 L 0 W M 5 e i x H j + X o s R w 9 l q P H c v R Y j h 7 L 0 W M 5 e i x H j + X o s R w 9 l q P H c v R Y j h 7 L 0 W M 5 e i x H j + X o s R w 9 l q P H c v R Y j h 7 L 0 W M 5 e i x H j + X o s R w 9 l q P H c v R Y j h 7 L 0 W M 5 e i x H j + X o s R w 9 l q P H c v R Y j h 7 L 0 W M 5 e i x H j + X o s R w 9 l q P H c v R Y j h 7 L 0 W M 5 e i x H j + X o s R w 9 l q P H c v R Y j h 7 L 0 W M 5 e i x H j + X o s R w 9 l q P H c v R Y j h 7 L 0 W M 5 e i x H j + X o s R w 9 l q P H c v R Y j h 7 L 0 W M 5 e i x H j + X o s R w 9 l q P H c v R Y j h 7 L 0 W M 5 e i x H j + X o s R w 9 l q P H c v R Y j h 7 L 0 W M 5 e i x H j + X o s R w 9 l q P H c v R Y j h 7 L 0 W M 5 e i x H j + X o s R w 9 l q P H c v R Y j h 7 L 0 W M 5 e i x H j + X o s R w 9 l q P H c v R Y j h 7 L 0 W M 5 e i x H j + X o s R w 9 l q P H c v R Y j h 7 L 0 W M 5 e i x H j + X o s R w 9 l q P H c v R Y j h 7 L 0 W M 5 e i x H j + X o s R w 9 l q P H c v R Y j h 7 L 0 W M 5 e i x H j + X o s R w 9 l q P H c v R Y j h 7 L 0 W M 5 e i x H j + X o s R w 9 l q P H c v R Y j h 7 L 0 W M 5 e i x H j + X o s R w 9 l q P H c v R Y j h 7 L 0 W M 5 e i x H j + X o s R w 9 l q P H c v R Y j h 7 L 0 W M 5 e i x H j + X o s R w 9 l q P H c v R Y j h 7 L 0 W M 5 e i x H j + X o s R w 9 l q P H c v R Y j h 7 L 0 W M 5 e i x H j + X o s R w 9 l q P H c v R Y j h 7 L 0 W M 5 e i x H j + X o s R w 9 l q P H c v R Y j h 7 L 0 W M 5 e i x H j + X o s R w 9 l q P H c v R Y j h 7 L 0 W M 5 e i x H j + X o s R w 9 l q P H c v R Y j h 7 L 0 W M 5 e i x H j + X o s R w 9 l q P H c v R Y j h 7 L 0 W M 5 e i x H j + X o s R w 9 l q P H c v R Y j h 7 L 0 W M 5 e i x H j + X o s R w 9 l q P H c v R Y j h 7 L 0 W M 5 e i x H j + X o s R w 9 l q P H c v R Y j h 7 L 0 W M 5 e i x H j + X o s R w 9 l q P H c v R Y j h 7 L 0 W M 5 e i x H j + X o s R w 9 l q P H c v R Y j h 7 L 0 W M 5 e i x H j + X o s R w 9 l q P H c v R Y j h 7 L 0 W M 5 e i x H j + X o s R w 9 l q P H c v R Y j h 7 L 0 W M 5 e i x H j + X o s R w 9 l q P H c v R Y j h 7 L 0 W M 5 e i x H j + X o s R w 9 l q P H c v R Y j h 7 L 0 W M 5 e i x H j + X o s R w 9 l q P H c v R Y j h 7 L 0 W M 5 e i x H j + X o s R w 9 l q P H c v R Y j h 7 L 0 W M 5 e i x H j + X o s R w 9 l q P H c v R Y j h 7 L 0 W M 5 e i x H j + X o s R w 9 l q P H c v R Y j h 7 L 0 W M 5 e i x H j + X o s R w 9 l q P H c v R Y j h 7 L 0 W M 5 e i x H j + X o s R w 9 l q P H c v R Y j h 7 L 0 W M 5 e i x H j + X o s R w 9 l q P H c v R Y j h 7 L 0 W M 5 e i x H j + X o s R w 9 l q P H c v R Y j h 7 L 0 W M 5 e i x H j + X o s R w 9 l q P H c v R Y j h 7 L 0 W M 5 e i x H j + X o s R w 9 l q P H c v R Y j h 7 L 0 W M 5 e i x H j + X o s R w 9 l q P H c v R Y j h 7 L 0 W M 5 e i x H j + X o s R w 9 l q P H c v R Y j h 7 L 0 W M 5 e i x H j + X o s R w 9 l q P H c v R Y j h 7 L 0 W M 5 e i x H j + X o s R w 9 l q P H c v R Y j h 7 L 0 W M 5 e i x H j + X o s R w 9 l q P H c v R Y j h 7 L 0 W M 5 e i x H j + X o s R w 9 l q P H c v R Y j h 7 L 0 W M 5 e i x H j + X o s R w 9 l q P H c v R Y j h 7 L 0 W M 5 e i x H j + X o s R w 9 l q P H c v R Y j h 7 L 0 W M 5 e i x H j + X o s R w 9 l q P H c v R Y j h 7 L 0 W M 5 e i x H j + X o s R w 9 l q P H c v R Y j h 7 L 0 W M 5 e i x H j + X o s R w 9 l q P H c v R Y j h 7 L 0 W M 5 e i x H j + X o s R w 9 l q P H c v R Y j h 7 L 0 W M 5 e i x H j + X o s R w 9 l q P H c v R Y j h 7 L 0 W M 5 e i x H j + X o s R w 9 l q P H c v R Y j h 7 L 0 W M 5 e i x H j + X o s R w 9 l q P H c v R Y j h 7 L 0 W M 5 e i x H j + X o s R w 9 l q P H c v R Y j h 7 L 0 W M 5 e i x H j + X o s R w 9 l q P H c v R Y j h 7 L 0 W M 5 e i x H j + X o s R w 9 l q P H c v R Y j h 7 L 0 W M 5 e i x H j + X o s R w 9 l q P H c v R Y j h 7 L 0 W M 5 e i x H j + X o s R w 9 l q P H c v R Y j h 7 L 0 W M 5 e i x H j + X o s R w 9 l q P H c v R Y j h 7 L 0 W M 5 e i x H j + X o s R w 9 l q P H c v R Y j h 7 L 0 W M 5 e i x H j + X o s R w 9 l q P H c v R Y j h 7 L 0 W M 5 e i x H j + X o s R w 9 l q P H c v R Y j h 7 L 0 W M 5 e i x H j + X o s R w 9 l q P H c v R Y j h 7 L 0 W M 5 e i x H j + X o s R w 9 l q P H c v R Y j h 7 L 0 W M 5 e i x H j + X o s R w 9 l q P H c v R Y j h 7 L 0 W M 5 e i x H j + X o s R w 9 l q P H c v R Y j h 7 L 0 W M 5 e i x H j + X o s R w 9 l q P H c v R Y j h 7 L 0 W M 5 e i x H j + X o s R w 9 l q P H c v R Y j h 7 L 0 W M 5 e i x H j + X o s R w 9 l q P H c v R Y j h 7 L 0 W M 5 e i x H j + X o s R w 9 l q P H c v R Y j h 7 L 0 W M 5 e i x H j + X o s R w 9 l q P H c v R Y j h 7 L 0 W M 5 e i x H j + X o s R w 9 l q P H c v R Y j h 7 L 0 W M 5 e i x H j + X o s R w 9 l q P H c v R Y j h 7 L 0 W M 5 e i x H j + X o s R w 9 l q P H c v R Y j h 7 L 0 W M 5 e i x H j + X o s R w 9 l q P H c v R Y j h 7 L 0 W M 5 e i x H j + X o s R w 9 l q P H c v R Y j h 7 L 0 W M 5 e i x H j + X o s R w 9 l q P H c v R Y j h 7 L 0 W M 5 e i x H j + X o s R w 9 l q P H c v R Y j h 7 L 0 W M 5 e i x H j + X o s R w 9 l q P H c v R Y j h 7 L 0 W M 5 e i x H j + X o s R w 9 l q P H c v R Y j h 7 L 0 W M 5 e i x H j + X o s R w 9 l q P H c v R Y j h 7 L 0 W M 5 e i x H j + X o s R w 9 l q P H c v R Y j h 7 L 0 W M 5 e i x H j + X o s R w 9 l q P H c v R Y j h 7 L 0 W M 5 e i x H j + X o s R w 9 l q P H c v R Y j h 7 L 0 W M 5 e i x H j + X o s R w 9 l q P H c v R Y j h 7 L 0 W M 5 e i x H j + X o s R w 9 l q P H c v R Y j h 7 L 0 W M 5 e i x H j + X o s R w 9 l q P H c v R Y j h 7 L 0 W M 5 e i x H j + X o s R w 9 l q P H c v R Y j h 7 L 0 W M 5 e i x H j + X o s R w 9 l q P H c v R Y j h 7 L 0 W M 5 e i x H j + X o s R w 9 l q P H c v R Y j h 7 L 0 W M 5 e i x H j + X o s R w 9 l q P H c v R Y j h 7 L 0 W M 5 e i x H j + X o s R w 9 l q P H c v R Y j h 7 L 0 W M 5 e i x H j + X o s R w 9 l q P H c v R Y j h 7 L 0 W M 5 e i x H j + X o s R w 9 l q P H c v R Y j h 7 L 0 W M 5 e i x H j + X o s R w 9 l q P H c v R Y j h 7 L 0 W M 5 e i x H j + X o s R w 9 l q P H c v R Y j h 7 L 0 W M 5 e i x H j + X o s R w 9 l q P H c v R Y j h 7 L 0 W M 5 e i x P e i x P e i x P e i x P e i x P e i x P e i x P e i x P e i x P e i x P e i x P e i x P e i x P e i x P e i x P e i x P e i x P e i x P e i x P e i x P e i x P e i x P e i x P e i x P e i x P e i x P e i x P e i x P e i x P e i x P e i z P / 7 u u u 7 f B M K z N M N o j s Q M i V b r 4 7 5 E t S l Z g A S S i h I Y N 2 D 3 f 2 0 Y 6 b q / u r t w d e i x L j 2 X p s S w 9 l q X H s v R Y l h 7 L 0 m N Z e i x L j 2 X p s S w 9 l q X H s v R Y l h 7 L 0 m N Z e i x L j 2 X p s S w 9 l q X H s v R Y l h 7 L 0 m N Z e i x L j 2 X p s S w 9 l q X H s v R Y l h 7 L 0 m N Z e i x L j 2 X p s S w 9 l q X H s v R Y l h 7 L 0 m N Z e i x L j 2 X p s S w 9 l q X H s v R Y l h 7 L 0 m N Z e i x L j 2 X p s S w 9 l q X H s v R Y l h 7 L 0 m N Z e i x L j 2 X p s S w 9 l q X H s v R Y l h 7 L 0 m N Z e i x L j 2 X p s S w 9 l q X H s v R Y l h 7 L 0 m N Z e i x L j 2 X p s S w 9 l q X H s v R Y l h 7 L 0 m N Z e i x L j 2 X p s S w 9 l q X H s v R Y l h 7 L 0 m N Z e i x L j 2 X p s S w 9 l q X H s v R Y l h 7 L 0 m N Z e i x L j 2 X p s S w 9 l q X H s v R Y l h 7 L 0 m N Z e i x L j 2 X p s S w 9 l q X H s v R Y l h 7 L 0 m N Z e i x L j 2 X p s S w 9 l q X H s v R Y l h 7 L 0 m N Z e i x L j 2 X p s S w 9 l q X H s v R Y l h 7 L 0 m N Z e i x L j 2 X p s S w 9 l q X H s v R Y l h 7 L 0 m N Z e i x L j 2 X p s S w 9 l q X H s v R Y l h 7 L 0 m N Z e i x L j 2 X p s S w 9 l q X H s v R Y l h 7 L 0 m N Z e i x L j 2 X p s S w 9 l q X H s v R Y l h 7 L 0 m N Z e i x L j 2 X p s S w 9 l q X H s v R Y l h 7 L 0 m N Z e i x L j 2 X p s S w 9 l q X H s v R Y l h 7 L 0 m N Z e i x L j 2 X p s S w 9 l q X H s v R Y l h 7 L 0 m N Z e i x L j 2 X p s S w 9 l q X H s v R Y l h 7 L 0 m N Z e i x L j 2 X p s S w 9 l q X H s v R Y l h 7 L 0 m N Z e i x L j 2 X p s S w 9 l q X H s v R Y l h 7 L 0 m N Z e i x L j 2 X p s S w 9 l q X H s v R Y l h 7 L 0 m N Z e i x L j 2 X p s S w 9 l q X H s v R Y l h 7 L 0 m N Z e i x L j 2 X p s S w 9 l q X H s v R Y l h 7 L 0 m N Z e i x L j 2 X p s S w 9 l q X H s v R Y l h 7 L 0 m N Z e i x L j 2 X p s S w 9 l q X H s v R Y l h 7 L 0 m N Z e i x L j 2 X p s S w 9 l q X H s v R Y l h 7 L 0 m N Z e i x L j 2 X p s S w 9 l q X H s v R Y l h 7 L 0 m N Z e i x L j 2 X p s S w 9 l q X H s v R Y l h 7 L 0 m N Z e i x L j 2 X p s S w 9 l q X H s v R Y l h 7 L 0 m N Z e i x L j 2 X p s S w 9 l q X H s v R Y l h 7 L 0 m N Z e i x L j 2 X p s S w 9 l q X H s v R Y l h 7 L 0 m N Z e i x L j 2 X p s S w 9 l q X H s v R Y l h 7 L 0 m N Z e i x L j 2 X p s S w 9 l q X H s v R Y l h 7 L 0 m N Z e i x L j 2 X p s S w 9 l q X H s v R Y l h 7 L 0 m N Z e i x L j 2 X p s S w 9 l q X H s v R Y l h 7 L 0 m N Z e i x L j 2 X p s S w 9 l q X H s v R Y l h 7 L 0 m N Z e i x L j 2 X p s S w 9 l q X H s v R Y l h 7 L 0 m N Z e i x L j 2 X p s S w 9 l q X H s v R Y l h 7 L 0 m N Z e i x L j 2 X p s S w 9 l q X H s v R Y l h 7 L 0 m N Z e i x L j 2 X p s S w 9 l q X H s v R Y l h 7 L 0 m N Z e i x L j 2 X p s S w 9 l q X H s v R Y l h 7 L 0 m N Z e i x L j 2 X p s S w 9 l q X H s v R Y l h 7 L 0 m N Z e i x L j 2 X p s S w 9 l q X H s v R Y l h 7 L 0 m N Z e i x L j 2 X p s S w 9 l q X H s v R Y l h 7 L 0 m N Z e i x L j 2 X p s S w 9 l q X H s v R Y l h 7 L 0 m N Z e i x L j 2 X p s S w 9 l q X H s v R Y l h 7 L 0 m N Z e i x L j 2 X p s S w 9 l q X H s v R Y l h 7 L 0 m N Z e i x L j 2 X p s S w 9 l q X H s v R Y l h 7 L 0 m N Z e i x L j 2 X p s S w 9 l q X H s v R Y l h 7 L 0 m N Z e i x L j 2 X p s S w 9 l q X H s v R Y l h 7 L 0 m N Z e i x L j 2 X p s S w 9 l q X H s v R Y l h 7 L 0 m N Z e i x L j 2 X p s S w 9 l q X H s v R Y l h 7 L 0 m N Z e i x L j 2 X p s S w 9 l q X H s v R Y l h 7 L 0 m N Z e i x L j 2 X p s S w 9 l q X H s v R Y l h 7 L 0 m N Z e i x L j 2 X p s S w 9 l q X H s v R Y l h 7 L 0 m N Z e i x L j 2 X p s S w 9 l q X H s v R Y l h 7 L 0 m N Z e i x L j 2 X p s S w 9 l q X H s v R Y l h 7 L 0 m N Z e i x L j 2 X p s S w 9 l q X H s v R Y l h 7 L 0 m N Z e i x L j 2 X p s S w 9 l q X H s v R Y l h 7 L 0 m N Z e i x L j 2 X p s S w 9 l q X H s v R Y l h 7 L 0 m N Z e i x L j 2 X p s S w 9 l q X H s v R Y l h 7 L 0 m N Z e i x L j 2 X p s S w 9 l q X H s v R Y l h 7 L 0 m N Z e i x L j 2 X p s S w 9 l q X H s v R Y l h 7 L 0 m N Z e i x L j 2 X p s S w 9 l q X H s v R Y l h 7 L 0 m N Z e i x L j 2 X p s S w 9 l q X H s v R Y l h 7 L 0 m N Z e i x L j 2 X p s S w 9 l q X H s v R Y l h 7 L 0 m N Z e i x L j 2 X p s S w 9 l q X H s v R Y l h 7 L 0 m N Z e i x L j 2 X p s S w 9 l q X H s v R Y l h 7 L 0 m N Z e i x L j 2 X p s S w 9 l q X H s v R Y l h 7 L 0 m N Z e i x L j 2 X p s S w 9 l q X H s v R Y l h 7 L 0 m N Z e i x L j 2 X p s S w 9 l q X H s v R Y l h 7 L 0 m N Z e i x L j 2 X p s S w 9 l q X H s v R Y l h 7 L 0 m N Z e i x L j 2 X p s S w 9 l q X H s v R Y l h 7 L 0 m N Z e i x L j 2 X p s S w 9 l q X H s v R Y l h 7 L 0 m N Z e i x L j 2 X p s S w 9 l q X H s v R Y l h 7 L 0 m N Z e i x L j 2 X p s S w 9 l q X H s v R Y l h 7 L 0 m N Z e i x L j 2 X p s S w 9 l q X H s v R Y l h 7 L 0 m N Z e i x L j 2 X p s S w 9 l q X H s v R Y l h 7 L 0 m N Z e i x L j 2 X p s S w 9 l q X H s v R Y l h 7 L 0 m N Z e i x L j 2 X p s S w 9 l q X H s v R Y l h 7 L 0 m N Z e i x L j 2 X p s S w 9 l q X H s v R Y l h 7 L 0 m N Z e i x L j 2 X p s S w 9 l q X H s v R Y l h 7 L 0 m N Z e i x L j 2 X p s S w 9 l q X H s v R Y l h 7 L 0 m N Z e i x L j 2 X p s S w 9 l q X H s v R Y l h 7 L 0 m N Z e i x L j 2 X p s S w 9 l q X H s v R Y l h 7 L 0 m N Z e i x L j 2 X p s S w 9 l q X H s v R Y l h 7 L 0 m N Z e i x L j 2 X p s S w 9 l q X H s v R Y l h 7 L 0 m N Z e i x L j 2 X p s S w 9 l q X H s v R Y l h 7 L 0 m N Z e i x L j 2 X p s S w 9 l q X H s v R Y l h 7 L 0 m N Z e i x L j 2 X p s S w 9 l q X H s v R Y l h 7 L 0 m N Z e i x L j 2 X p s S w 9 l q X H s v R Y l h 7 L 0 m N Z e i x L j 2 X p s S w 9 l q X H s v R Y l h 7 L 0 m N Z e i x L j 2 X p s S w 9 l q X H s v R Y l h 7 L 0 m N Z e i x L j 2 X p s S w 9 l q X H s v R Y l h 7 L 0 m N Z e i x L j 2 X p s S w 9 l q X H s v R Y l h 7 L 0 m N Z e i x L j 2 X p s S w 9 l q X H s v R Y l h 7 L 0 m N Z e i x L j 2 X p s S w 9 l q X H s v R Y l h 7 L 0 m N Z e i x L j 2 X p s S w 9 l q X H s v R Y l h 7 L 0 m N Z e i x L j 2 X p s S w 9 l q X H s v R Y l h 7 L 0 m N Z e i x L j 2 X p s S w 9 l q X H s v R Y l h 7 L 0 m N Z e i x L j 2 X p s S w 9 l q X H s v R Y l h 7 L 0 m N Z e i x L j 2 X p s S w 9 l q X H s v R Y l h 7 L 0 m N Z e i x L j 2 X p s S w 9 l q X H s v R Y l h 7 L 0 m N Z e i x L j 2 X p s S w 9 l q X H s v R Y l h 7 L 0 m N Z e i x L j 2 X p s S w 9 l q X H s v R Y l h 7 L 0 m N Z e i x L j 2 X p s S w 9 l q X H s v R Y l h 7 L 0 m N Z e i x L j 2 X p s S w 9 l q X H s v R Y l h 7 L 0 m N Z e i x L j 2 X p s S w 9 l q X H s v R Y l h 7 L 0 m N Z e i x L j 2 X p s S w 9 l q X H s v R Y l h 7 L 0 m N Z e i x L j 2 X p s S w 9 l q X H s v R Y l h 7 L 0 m N Z e i x L j 2 X p s S w 9 l q X H s v R Y l h 7 L 0 m N Z e i x L j 2 X p s S w 9 l q X H s v R Y l h 7 L 0 m N Z e i x L j 2 X p s S w 9 l q X H s v R Y l h 7 L 0 m N Z e i x L j 2 X p s S w 9 l q X H s v R Y l h 7 L 0 m N Z e i x L j 2 X p s S w 9 l q X H s v R Y l h 7 L 0 m N Z e i x L j + X o s R w 9 l q P H c v R Y j h 7 L 0 W M 5 e i x H j + X o s R w 9 l q P H c v R Y j h 7 L 0 W M 5 e i x H j + X o s R w 9 l q P H c v R Y j h 7 L 0 W M 5 e i x H j + X o s R w 9 l q P H c v R Y j h 7 L 0 W M 5 e i x H j + X o s R w 9 l q P H c v R Y j h 7 L 0 W M 5 e i x H j + X o s R w 9 l q P H c v R Y j h 7 L 0 W M 5 e i x H j + X o s R w 9 l q P H c v R Y j h 7 L 0 W M 5 e i x H j + X o s R w 9 l q P H c v R Y j h 7 L 0 W M 5 e i x H j + X o s R w 9 l q P H c v R Y j h 7 L 0 W M 5 e i x H j + X o s R w 9 l q P H c v R Y j h 7 L 0 W M 5 e i x H j + X o s R w 9 l q P H c v R Y j h 7 L 0 W M 5 e i x H j + X o s R w 9 l q P H c v R Y j h 7 L 0 W M 5 e i x H j + X o s R w 9 l q P H c v R Y j h 7 L 0 W M 5 e i x H j + X o s R w 9 l q P H c v R Y j h 7 L 0 W M 5 e i x H j + X o s R w 9 l q P H c v R Y j h 7 L 0 W M 5 e i x H j + X o s R w 9 l q P H c v R Y j h 7 L 0 W M 5 e i x H j + X o s R w 9 l q P H c v R Y j h 7 L 0 W M 5 e i x H j + X o s R w 9 l q P H c v R Y j h 7 L 0 W M 5 e i x H j + X o s R w 9 l q P H c v R Y j h 7 L 0 W M 5 e i x H j + X o s R w 9 l q P H c v R Y j h 7 L 0 W M 5 e i x H j + X o s R w 9 l q P H c v R Y j h 7 L 0 W M 5 e i x H j + X o s R w 9 l q P H c v R Y j h 7 L 0 W M 5 e i x H j + X o s R w 9 l q P H c v R Y j h 7 L 0 W M 5 e i x H j + X o s R w 9 l q P H c v R Y j h 7 L 0 W M 5 e i x H j + X o s R w 9 l q P H c v R Y j h 7 L 0 W M 5 e i x H j + X o s R w 9 l q P H c v R Y j h 7 L 0 W M 5 e i x H j + X o s R w 9 l q P H c v R Y j h 7 L 0 W M 5 e i x H j + X o s R w 9 l q P H c v R Y j h 7 L 0 W M 5 e i x H j + X o s R w 9 l q P H c v R Y j h 7 L 0 W M 5 e i x H j + X o s R w 9 l q P H c v R Y j h 7 L 0 W M 5 e i x H j + X o s R w 9 l q P H c v R Y j h 7 L 0 W M 5 e i x H j + X o s R w 9 l q P H c v R Y j h 7 L 0 W M 5 e i x H j + X o s R w 9 l q P H c v R Y j h 7 L 0 W M 5 e i x H j + X o s R w 9 l q P H c v R Y j h 7 L 0 W M 5 e i x H j + X o s R w 9 l q P H c v R Y j h 7 L 0 W M 5 e i x H j + X o s R w 9 l q P H c v R Y j h 7 L 0 W M 5 e i x H j + X o s R w 9 l q P H c v R Y j h 7 L 0 W M 5 e i x H j + X o s R w 9 l q P H c v R Y j h 7 L 0 W M 5 e i x H j + X o s R w 9 l q P H c v R Y j h 7 L 0 W M 5 e i x H j + X o s R w 9 l q P H c v R Y j h 7 L 0 W M 5 e i x H j + X o s R w 9 l q P H c v R Y j h 7 L 0 W M 5 e i x H j + X o s R w 9 l q P H c v R Y j h 7 L 0 W M 5 e i x H j + X o s R w 9 l q P H c v R Y j h 7 L 0 W M 5 e i x H j + X o s R w 9 l q P H c v R Y j h 7 L 0 W M 5 e i x H j + X o s R w 9 l q P H c v R Y j h 7 L 0 W M 5 e i x H j + X o s R w 9 l q P H c v R Y j h 7 L 0 W M 5 e i x H j + X o s R w 9 l q P H c v R Y j h 7 L 0 W M 5 e i x H j + X o s R w 9 l q P H c v R Y j h 7 L 0 W M 5 e i x H j + X o s R w 9 l q P H c v R Y j h 7 L 0 W M 5 e i x H j + X o s R w 9 l q P H c v R Y j h 7 L 0 W M 5 e i x H j + X o s R w 9 l q P H c v R Y j h 7 L 0 W M 5 e i x H j + X o s R w 9 l q P H c v R Y j h 7 L 0 W M 5 e i x H j + X o s R w 9 l q P H c v R Y j h 7 L 0 W M 5 e i x H j + X o s R w 9 l q P H c v R Y j h 7 L 0 W M 5 e i x H j + X o s R w 9 l q P H c v R Y j h 7 L 0 W M 5 e i x H j + X o s R w 9 l q P H c v R Y j h 7 L 0 W M 5 e i x H j + X o s R w 9 l q P H c v R Y j h 7 L 0 W M 5 e i x H j + X o s R w 9 l q P H c v R Y j h 7 L 0 W M 5 e i x H j + X o s R w 9 l q P H c v R Y j h 7 L 0 W M 5 e i x H j + X o s R w 9 l q P H c v R Y j h 7 L 0 W M 5 e i x H j + X o s R w 9 l q P H c v R Y j h 7 L 0 W M 5 e i x H j + X o s R w 9 l q P H c v R Y j h 7 L 0 W M 5 e i x H j + X o s R w 9 l q P H c v R Y j h 7 L 0 W M 5 e i x H j + X o s R w 9 l q P H c v R Y j h 7 L 0 W M 5 e i x H j + X o s R w 9 l q P H c v R Y j h 7 L 0 W M 5 e i x H j + X o s R w 9 l q P H c v R Y j h 7 L 0 W M 5 e i x H j + X o s R w 9 l q P H c v R Y j h 7 L 0 W M 5 e i x H j + X o s R w 9 l q P H c v R Y j h 7 L 0 W M 5 e i x H j + X o s R w 9 l q P H c v R Y j h 7 L 0 W M 5 e i x H j + X o s R w 9 l q P H c v R Y j h 7 L 0 W M 5 e i x H j + X o s R w 9 l q P H c v R Y j h 7 L 0 W M 5 e i x H j + X o s R w 9 l q P H c v R Y j h 7 L 0 W M 5 e i x H j + X o s R w 9 l q P H c v R Y j h 7 L 0 W M 5 e i x H j + X o s R w 9 l q P H c v R Y j h 7 L 0 W M 5 e i x H j + X o s R w 9 l q P H c v R Y j h 7 L 0 W M 5 e i x H j + X o s R w 9 l q P H c v R Y j h 7 L 0 W M 5 e i x H j + X o s R w 9 l q P H c v R Y j h 7 L 0 W M 5 e i x H j + X o s R w 9 l q P H c v R Y j h 7 L 0 W M 5 e i x H j + X o s R w 9 l q P H c v R Y j h 7 L 0 W M 5 e i x H j + X o s R w 9 l q P H c v R Y j h 7 L 0 W M 5 e i x H j + X o s R w 9 l q P H c v R Y j h 7 L 0 W M 5 e i x H j + X o s R w 9 l q P H c v R Y j h 7 L 0 W M 5 e i x H j + X o s R w 9 l q P H c v R Y j h 7 L 0 W M 5 e i x H j + X o s R w 9 l q P H c v R Y j h 7 L 0 W M 5 e i x H j + X o s R w 9 l q P H c v R Y j h 7 L 0 W M 5 e i x H j + X o s R w 9 l q P H c v R Y j h 7 L 0 W M 5 e i x H j + X o s R w 9 l q P H c v R Y j h 7 L 0 W M 5 e i x H j + X o s R w 9 l q P H c v R Y j h 7 L 0 W M 5 e i x H j + X o s R w 9 l q P H c v R Y j h 7 L 0 W M 5 e i x H j + X o s R w 9 l q P H c v R Y j h 7 L 0 W M 5 e i x H j + X o s R w 9 l q P H c v R Y j h 7 L 0 W M 5 e i x H j + X o s R w 9 l q P H c v R Y j h 7 L 0 W M 5 e i x H j + X o s R w 9 l q P H c v R Y j h 7 L 0 W M 5 e i x H j + X o s R w 9 l q P H c v R Y j h 7 L 0 W M 5 e i x H j + X o s R w 9 l q P H c v R Y j h 7 L 0 W M 5 e i x H j + X o s R w 9 l q P H c v R Y j h 7 L 0 W M 5 e i x H j + X o s R w 9 l q P H c v R Y j h 7 L 0 W M 5 e i x H j + X o s R w 9 l q P H c v R Y j h 7 L 0 W M 5 e i x H j + X o s R w 9 l q P H c v R Y j h 7 L 0 W M 5 e i x H j + X o s R w 9 l q P H c v R Y j h 7 L 0 W M 5 e i x H j + X o s R w 9 l q P H c v R Y j h 7 L 0 W M 5 e i x H j + X o s R w 9 l q P H c v R Y j h 7 L 0 W M 5 e i x H j + X o s R w 9 l q P H c v R Y j h 7 L 0 W M 5 e i x H j + X o s R w 9 l q P H c v R Y j h 7 L 0 W M 5 e i x H j + X o s R w 9 l q P H c v R Y j h 7 L 0 W M 5 e i x H j + X o s R w 9 l q P H c v R Y j h 7 L 0 W M 5 e i x H j + X o s R w 9 l q P H c v R Y j h 7 L 0 W M 5 e i x H j + X o s R w 9 l q P H c v R Y j h 7 L 0 W M 5 e i x H j + X o s R w 9 l q P H c v R Y j h 7 L 0 W M 5 e i x H j + X o s R w 9 l q P H c v R Y j h 7 L 0 W M 5 e i x H j + X o s R w 9 l q P H c v R Y j h 7 L 0 W M 5 e i x H j + X o s R w 9 l q P H c v R Y j h 7 L 0 W M 5 e i x H j + X o s R w 9 l q P H c v R Y j h 7 L 0 W M 5 e i x H j + X o s R w 9 l q P H c v R Y j h 7 L 0 W M 5 e i x H j + X o s R w 9 l q P H c v R Y j h 7 L 0 W M 5 e i x H j + X o s R w 9 l q P H c v R Y j h 7 L 0 W M 5 e i x H j + X o s R w 9 l q P H c v R Y j h 7 L 0 W M 5 e i x H j + X o s R w 9 l q P H c v R Y j h 7 L 0 W M 5 e i x H j + X o s R w 9 l q P H c v R Y j h 7 L 0 W M 5 e i x H j + X o s R w 9 l q P H c v R Y j h 7 L 0 W M 5 e i x H j + X o s R w 9 l q P H c v R Y j h 7 L 0 W M 5 e i x H j + X o s R w 9 l q P H c v R Y j h 7 L 0 W M 5 e i x H j + X o s R w 9 l q P H c v R Y j h 7 L 0 W M 5 e i x H j + X o s R w 9 l q P H c v R Y j h 7 L 0 W M 5 e i x H j + X o s R w 9 l q P H c v R Y j h 7 L 0 W M 5 e i x H j y X + i y D L l 7 D C l z D D l 7 D D l z D E l 7 D E l z D F l 7 D F l z D G l 7 y G X s Y v e Q 0 9 j V / y G n o b v + Q 1 9 D h + y W v o d f y S 1 9 D z + C W v o f f x S 1 5 D D + S X v I Z e y C 9 5 D T 2 R X / I a e i O / 5 D X 0 S H 7 J a + i V / J L X 0 D P 5 J a + h d / J L X k M P 5 Z e 8 h l 7 K L 3 k N P Z V f 8 h p 6 K 7 / k N f R Y f s l r 6 L X 8 k t f Q c / k l r 6 H 3 8 k t e Q w / m l 7 y G X s w v e Q 0 9 m V / y G n o z v + Q 1 9 G h + y W v o 1 f y S 1 9 C z + S W v o X f z S 1 5 D D + e X v I Z e z i 9 5 D T 2 d X / I a e j u / 5 D X 0 e H 7 J a + j 1 / J L X 0 P P 5 J a + h 9 / N L X k M P 6 J e 8 h l 7 Q L 3 k N P a F f 8 h p 6 Q 7 / k N f S I f s l r 6 B X 9 E t c g + v I l r k H 2 5 U t c g / D L l 7 g G 6 Z c v c Q 3 i L 1 / y G v 5 F 6 b 9 8 y W v 4 F y U B 8 y W v 4 V + U C s y X v I Z / U U I w X / I a / k V p w X z J a / g X J Q f z J a / h X 5 Q i z C / 5 F 6 U J 8 y W v 4 V + U L M y X v I Z / U c o w X / I a / k W J w 3 z J a / g X p Q / z J a / h X 5 R E z J e 8 h n 9 R K j G / 5 F + U T s y X v I Z / U V I x X / I a / k W p x X z J a / g X J R j z J a / h X 5 R m z J e 8 h n 9 R s j F f 8 h r + R S n H / J J / U d o x X / I a / k X J x 3 z J a / g X p S D z J a / h X 5 S I z J e 8 h n 9 R O j J f 8 h r + R U n J f M l r + B e l J v N L / k X p y X z J a / g X J S n z J a / h X 5 S q z J e 8 h n 9 R w j J f 4 h q k Z b 7 E N Y j L f I l r k J f 5 E t c g M P M l r + F f l M b M l 7 y G f 1 E y M 1 / y G v 5 F K c 1 8 y W v 4 F y U 2 8 y W v 4 V + U 3 s y X v I Z / U Z I z X / I a / k W p z v y S f 1 G 6 M 1 / y G v 5 F S c 9 8 y W v 4 F 6 U + 8 y W v 4 V + U A M 2 X v I Z / U R o 0 X / I a / k X J 0 H z J a / g X p U T z S / 5 F a d F 8 y W v 4 F y V H 8 y W v 4 V + U I s 2 X v I Z / U a I 0 X / I a / k X p 0 n z J a / g X J U 3 z J a / h X 5 Q 6 z S / 5 F 6 V P 8 y W v 4 V + U R M 2 X v I Z / U S o 1 X / I a / k U J 1 X z J a / g X p V X z J a / h X 5 R c z Z e 8 h n 9 R i j W / 5 F + U Z s 2 X v I Z / U b I 1 X / I a / k U p 1 3 z J a / g X J V 7 z J a 5 B v u Z L X I O A z Z e 4 B g m b L 3 E N I j Z f 8 h r + R e n Y f M l r + B c l Z f M l r + F f l J r N l 7 y G f 1 G C N l / y G v 5 F a d p 8 y W v 4 F y V r 8 y W v 4 V + U s s 0 v + R e l b f M l r + F f l L z N l 7 y G f 1 E K N 1 / y G v 5 F i d x 8 y W v 4 F 6 V z 8 y W v 4 V + U 1 M 2 X v I Z / U W o 3 v + R f l N 7 N l 7 y G f 1 G S N 1 / y G v 5 F q d 5 8 y W v 4 F y V 8 8 y W v 4 V + U 9 s 2 X v I Z / U f I 3 X / I a / k U p 4 P y S f 1 E a O F / y G v 5 F y e B 8 y W v 4 F 6 W E 8 y W v 4 V + U G M 6 X v I Z / U X o 4 X / I a / k V J 4 n z J a / g X p Y r z S / 5 F 6 e J 8 y W v 4 F y W N 8 y W v 4 V + U O s 6 X v I Z / U Q I 5 X + I a J H K + x D W I 5 H y J a 5 D J + R L X I J T z J a / h X 5 R W z p e 8 h n 9 R c j l f 8 h r + R S n m f M l r + B c l m v M l r + F f l G 7 O l 7 y G f 1 H S O V / y G v 5 F q e f 8 k n 9 R + j l f 8 h r + R U n o f M l r + B e l o v M l r + F f l J D O l 7 y G f 1 F a O l / y G v 5 F y e l 8 y W v 4 F 6 W o 8 0 v + R W n q f M l r + B c l q / M l r + F f l L L O l 7 y G f 1 H i O l / y G v 5 F 6 e t 8 y W v 4 F y W x 8 y W v 4 V + U y s 4 v + R e l s / M l r + F f l N T O l 7 y G f 1 F q O 1 / y G v 5 F C e 5 8 y W v 4 F 6 W 5 8 y W v 4 V + U 7 M 6 X v I Z / U c o 7 v + R f l P b O l 7 y G f 1 H y O 1 / y G v 5 F K f B 8 y W v 4 F y X C 8 y W u Q Y b n S 1 y D E M + X u A Y p n i 9 x D W I 8 X / I a / k X p 8 X z J a / g X J c n z J a / h X 5 Q q z 5 e 8 h n 9 R w j x f 8 h r + R W n z f M l r + B c l z / M l r + F f l E L P L / k X p d H z J a / h X 5 R M z 5 e 8 h n 9 R S j 1 f 8 h r + R Y n 1 f M l r + B e l 1 / M l r + F f l G T P l 7 y G f 1 G q P b / k X 5 R u z 5 e 8 h n 9 R 0 j 1 f 8 h r + R a n 3 f M l r + B c l 4 P M l r + F f l I b P l 7 y G f 1 E y P l / y G v 5 F K f n 8 k n 9 R W j 5 f 8 h r + R c n 5 f M l r + B e l 6 P M l r + F f l K j P l 7 y G f 1 G 6 P l / y G v 5 F S f t 8 y W v 4 F 6 X u 8 0 v + R e n 7 f M l r + B c l 8 f M l r + F f l M r P l 7 y G f 1 F C P 1 / i G q R + v s Q 1 i P 1 8 i W u Q + / k S 1 y D 4 8 y W v 4 V + U 5 s + X v I Z / U b I / X / I a / k U p / 3 z J a / g X J f 7 z J a / h X 5 T + z 5 e 8 h n 9 R E k B f 8 h r + R a k A / Z J / U T p A X / I a / k V J A X 3 J a / g X p Q b 0 J a / h X 5 Q g 0 J e 8 h n 9 R m k B f 8 h r + R c k C f c l r + B e l D P R L / k V p A 3 3 J a / g X J Q / 0 J a / h X 5 R C 0 J e 8 h n 9 R I k F f 8 h r + R e k E f c l r + B c l F f Q l r + F f l F r Q L / k X p R f 0 J a / h X 5 R k 0 J e 8 h n 9 R q k F f 8 h r + R Q k H f c l r + B e l H f Q l r + F f l H z Q l 7 y G f 1 E K Q r / k X 5 S G 0 J e 8 h n 9 R M k J f 8 h r + R S k J f c l r + B c l J v Q l r k F O 6 E t c g 6 D Q l 7 g G S a E v c Q 2 i Q l / y G v 5 F 6 Q p 9 y W v 4 F y U t 9 C W v 4 V + U u t C X v I Z / U Q J D X / I a / k V p D H 3 J a / g X J T P 0 J a / h X 5 T S 0 C / 5 F 6 U 1 9 C W v 4 V + U 3 N C X v I Z / U Y p D X / I a / k W J D n 3 J a / g X p T v 0 J a / h X 5 T 0 0 J e 8 h n 9 R 6 k O / 5 F + U / t C X v I Z / U R J E X / I a / k W p E H 3 J a / g X J U T 0 J a / h X 5 Q W 0 Z e 8 h n 9 R c k R f 8 h r + R S k S / Z J / U Z p E X / I a / k X J E n 3 J a / g X p U z 0 J a / h X 5 Q 4 0 Z e 8 h n 9 R + k R f 8 h r + R U k U f c l r + B e l U v R L / k X p F H 3 J a / g X J V X 0 J a / h X 5 R a 0 Z e 8 h n 9 R g k V f 4 h o k i 7 7 E N Y g W f Y l r k C 3 6 E t c g X P Q l r + F f l H b R l 7 y G f 1 H y R V / y G v 5 F K R h 9 y W v 4 F y V i 9 C W v 4 V + U j t G X v I Z / U V J G X / I a / k W p G f 2 S f 1 F 6 R l / y G v 5 F S R p 9 y W v 4 F 6 V q 9 C W v 4 V + U s N G X v I Z / U d p G X / I a / k X J G 3 3 J a / g X p X D 0 S / 5 F a R x 9 y W v 4 F y V z 9 C W v 4 V + U 0 t G X v I Z / U W J H X / I a / k X p H X 3 J a / g X J X n 0 J a / h X 5 T q 0 S / 5 F 6 V 7 9 C W v 4 V + U 9 N G X v I Z / U e p H X / I a / k U J I H 3 J a / g X p Y H 0 J a / h X 5 Q M 0 p e 8 h n 9 R S k i / 5 F + U F t K X v I Z / U X J I X / I a / k U p I n 3 J a / g X J Y r 0 J a 5 B F u l L X I M w 0 p e 4 B m m k L 3 E N 4 k h f 8 h r + R e k j f c l r + B c l k f Q l r + F f l E r S l 7 y G f 1 F C S V / y G v 5 F a S V 9 y W v 4 F y W X 9 C W v 4 V + U Y t I v + R e l m f Q l r + F f l G z S l 7 y G f 1 H K S V / y G v 5 F i S d 9 y W v 4 F 6 W f 9 C W v 4 V + U h N K X v I Z / U S p K v + R f l I 7 S l 7 y G f 1 F S S l / y G v 5 F q S l 9 y W v 4 F y W o 9 C W v 4 V + U p t K X v I Z / U b J K X / I a / k U p K / 2 S f 1 H a S l / y G v 5 F y S t 9 y W v 4 F 6 W w 9 C W v 4 V + U y N K X v I Z / U T p L X / I a / k V J L X 3 J a / g X p b b 0 S / 5 F 6 S 1 9 y W v 4 F y W 5 9 C W v 4 V + U 6 t K X v A Z / 0 b C 7 F H a X w u 5 S 2 F 0 K u 0 t h d y n s L o X d p b C 7 F H a X w u 5 S 2 F 0 K u 0 t h d y n s L o X d p b C 7 F H a X w u 5 S 2 F 0 K u 0 t h d y n s L o X d p b C 7 F H a X w u 5 S 2 F 0 K u 0 t h d y n s L o X d p b C 7 F H a X w u 5 S 2 F 0 K u 0 t h d y n s L o X d p b C 7 F H a X w u 5 S 2 F 0 K u 0 t h d y n s L o X d p b C 7 F H a X w u 5 S 2 F 0 K u 0 t h d y n s L o X d p b C 7 F H a X w u 5 S 2 F 0 K u 0 t h d y n s L o X d p b C 7 F H a X w u 5 S 2 F 0 K u 0 t h d y n s L o X d p b C 7 F H a X w u 5 S 2 F 0 K u 0 t h d y n s L o X d p b C 7 F H a X w u 5 S 2 F 0 K u 0 t h d y n s L o X d p b C 7 F H a X w u 5 S 2 F 0 K u 0 t h d y n s L o X d p b C 7 F H a X w u 5 S 2 F 0 K u 0 t h d y n s L o X d p b C 7 F H a X w u 5 S 2 F 0 K u 0 t h d y n s L o X d p b C 7 F H a X w u 5 S 2 F 0 K u 0 t h d y n s L o X d p b C 7 F H a X w u 5 S 2 F 0 K u 0 t h d y n s L o X d p b C 7 F H a X w u 5 S 2 F 0 K u 0 t h d y n s L o X d p b C 7 F H a X w u 5 S 2 F 0 K u 0 t h d y n s L o X d p b C 7 F H a X w u 5 S 2 F 0 K u 0 t h d y n s L o X d p b C 7 F H a X w u 5 S 2 F 0 K u 0 t h d y n s L o X d p b C 7 F H a X w u 5 S 2 F 0 K u 0 t h d y n s L o X d p b C 7 F H a X w u 5 S 2 F 0 K u 0 t h d y n s L o X d p b C 7 F H a X w u 5 S 2 F 0 K u 0 t h d y n s L o X d p b C 7 F H a X w u 5 S 2 F 0 K u 0 t h d y n s L o X d p b C 7 F H a X w u 5 S 2 F 0 K u 0 t h d y n s L o X d p b C 7 F H a X w u 5 S 2 F 0 K u 0 t h d y n s L o X d p b C 7 F H a X w u 5 S 2 F 0 K u 0 t h d y n s L o X d p b C 7 F H a X w u 5 S 2 F 0 K u 0 t h d y n s L o X d p b C 7 F H a X w u 5 S 2 F 0 K u 0 t h d y n s L o X d p b C 7 F H a X w u 5 S 2 F 0 K u 0 t h d y n s L o X d p b C 7 F H a X w u 5 S 2 F 0 K u 0 t h d y n s L o X d p b C 7 F H a X w u 5 S 2 F 0 K u 0 t h d y n s L o X d p b C 7 F H a X w u 5 S 2 F 0 K u 0 t h d y n s L o X d p b C 7 F H a X w u 5 S 2 F 0 K u 0 t h d y n s L o X d p b C 7 F H a X w u 5 S 2 F 0 K u 0 t h d y n s L o X d p b C 7 F H a X w u 5 S 2 F 0 K u 0 t h d y n s L o X d p b C 7 F H a X w u 5 S 2 F 0 K u 0 t h d y n s L o X d p b C 7 F H a X w u 5 S 2 F 0 K u 0 t h d y n s L o X d p b C 7 F H a X w u 5 S 2 F 0 K u 0 t h d y n s L o X d p b C 7 F H a X w u 5 S 2 F 0 K u 0 t h d y n s L o X d p b C 7 F H a X w u 5 S 2 F 0 K u 0 t h d y n s L o X d p b C 7 F H a X w u 5 S 2 F 0 K u 0 t h d y n s L o X d p b C 7 F H a X w u 5 S 2 F 0 K u 0 t h d y n s L o X d p b C 7 F H a X w u 5 S 2 F 0 K u 0 t h d y n s L o X d p b C 7 F H a X w u 5 S 2 F 0 K u 0 t h d y n s L o X d p b C 7 F H a X w u 5 S 2 F 0 K u 0 t h d y n s L o X d p b C 7 F H a X w u 5 S 2 F 0 K u 0 t h d y n s L o X d p b C 7 F H a X w u 5 S 2 F 0 K u 0 t h d y n s L o X d p b C 7 F H a X w u 5 S 2 F 0 K u 0 t h d y n s L o X d p b C 7 F H a X w u 5 S 2 F 0 K u 0 t h d y n s L o X d p b C 7 F H a X w u 5 S 2 F 0 K u 0 t h d y n s L o X d p b C 7 F H a X w u 5 S 2 F 0 K u 0 t h d y n s L o X d p b C 7 F H a X w u 5 S 2 F 0 K u 0 t h d y n s L o X d p b C 7 F H a X w u 5 S 2 F 0 K u 0 t h d y n s L o X d p b C 7 F H a X w u 5 S 2 F 0 K u 0 t h d y n s L o X d p b C 7 F H a X w u 5 S 2 F 0 K u 0 t h d y n s L o X d p b C 7 F H a X w u 5 S 2 F 0 K u 0 t h d y n s L o X d p b C 7 F H a X w u 5 S 2 F 0 K u 0 t h d y n s L o X d p b C 7 F H a X w u 5 S 2 F 0 K u 0 t h d y n s L o X d p b C 7 F H a X w u 5 S 2 F 0 K u 0 t h d y n s L o X d p b C 7 F H a X w u 5 S 2 F 0 K u 0 t h d y n s L o X d p b C 7 F H a X w u 5 S 2 F 0 K u 0 t h d y n s L o X d p b C 7 F H a X w u 5 S 2 F 0 K u 0 t h d y n s L o X d p b C 7 F H a X w u 5 S 2 F 0 K u 0 t h d y n s L o X d p b C 7 F H a X w u 5 S 2 F 0 K u 0 t h d y n s L o X d p b C 7 F H a X w u 5 S 2 F 0 K u 0 t h d y n s L o X d p b C 7 F H a X w u 5 S 2 F 0 K u 0 t h d y n s L o X d p b C 7 F H a X w u 5 S 2 F 0 K u 0 t h d y n s L o X d p b C 7 F H a X w u 5 S 2 F 0 K u 0 t h d y n s L o X d p b C 7 F H a X w u 5 S 2 F 0 K u 0 t h d y n s L o X d p b C 7 F H a X w u 5 S 2 F 0 K u 0 t h d y n s L o X d p b C 7 F H a X w u 5 S 2 F 0 K u 0 t h d y n s L o X d p b C 7 F H a X w u 5 S 2 F 0 K u 0 t h d y n s L o X d p b C 7 F H a X w u 5 S 2 F 0 K u 0 t h d y n s L o X d p b C 7 F H a X w u 5 S 2 F 0 K u 0 t h d y n s L o X d p b C 7 F H a X w u 5 S 2 F 0 K u 0 t h d y n s L o X d p b C 7 F H a X w u 5 S 2 F 0 K u 0 t h d y n s L o X d p b C 7 F H a X w u 5 S 2 F 0 K u 0 t h d y n s L o X d p b C 7 F H a X w u 5 S 2 F 0 K u 0 t h d y n s L o X d p b C 7 F H a X w u 5 S 2 F 0 K u 0 t h d y n s L o X d p b C 7 F H a X w u 5 S 2 F 0 K u 0 t h d y n s L o X d p b C 7 F H a X w u 5 S 2 F 0 K u 0 t h d y n s L o X d p b C 7 F H a X w u 5 S 2 F 0 K u 0 t h d y n s L o X d p b C 7 F H a X w u 5 S 2 F 0 K u 0 t h d y n s L o X d p b C 7 F H a X w u 5 S 2 F 0 K u 0 t h d y n s L o X d p b C 7 F H a X w u 5 S 2 F 0 K u 0 t h d y n s L o X d p b C 7 F H a X w u 5 S 2 F 0 K u 0 t h d y n s L o X d p b C 7 F H a X w u 5 S 2 F 0 K u 0 t h d y n s L o X d p b C 7 F H a X w u 5 S 2 F 0 K u 0 t h d y n s L o X d p b C 7 F H a X w u 5 S 2 F 0 K u 0 t h d y n s L o X d p b C 7 F H a X w u 5 S 2 F 0 K u 0 t h d y n s L o X d p b C 7 F H a X w u 5 S 2 F 0 K u 0 t h d y n s L o X d p b C 7 F H a X w u 5 S 2 F 0 K u 0 t h d y n s L o X d p b C 7 F H a X w u 5 S 2 F 0 K u 0 t h d y n s L o X d p b C 7 F H a X w u 5 S 2 F 0 K u 0 t h d y n s L o X d p b C 7 F H a X w u 5 S 2 F 0 K u 0 t h d y n s L o X d p b C 7 F H a X w u 5 S 2 F 0 K u 0 t h d y n s L o X d p b C 7 F H a X w u 5 S 2 F 0 K u 0 t h d y n s L o X d p b C 7 F H a X w u 5 S 2 F 0 K u 0 t h d y n s L o X d p b C 7 F H a X w u 5 S 2 F 0 K u 0 t h d y n s L o X d p b C 7 F H a X w u 5 S 2 F 0 K u 0 t h d y n s L o X d p b C 7 F H a X w u 5 S 2 F 0 K u 0 t h d y n s L o X d p b C 7 F H a X w u 5 S 2 F 0 K u 0 t h d y n s L o X d p b C 7 F H a X w u 5 S 2 F 0 K u 0 t h d y n s L o X d p b C 7 F H a X w u 5 S 2 F 0 K u 0 t h d y n s L o X d p b C 7 F H a X w u 5 S 2 F 0 K u 0 t h d y n s L o X d p b C 7 F H a X w u 5 S 2 F 0 K u 0 t h d y n s L o X d p b C 7 F H a X w u 5 S 2 F 0 K u 0 t h d y n s L o X d p b C 7 F H a X w u 5 S 2 F 0 K u 0 t h d y n s L o X d p b C 7 F H a X w u 5 S 2 F 0 K u 0 t h d y n s L o X d p b C 7 F H a X w u 5 S 2 F 0 K u 0 t h d y n s L o X d p b C 7 F H a X w u 5 S 2 F 0 K u 0 t h d y n s L o X d p b C 7 F H a X w u 5 S 2 F 0 K u 0 t h d y n s L o X d p b C 7 F H a X w u 5 S 2 F 0 K u 0 t h d y n s L o X d p b C 7 F H a X w u 5 S 2 F 0 K u 0 t h d y n s L o X d p b C 7 F H a X w u 5 S 2 F 0 K u 0 t h d y n s L o X d p b C 7 F H a X w u 5 S 2 F 0 K u 0 t h d y n s L o X d p b C 7 F H a X w u 5 S 2 F 0 K u 0 t h d y n s L o X d p b C 7 F H a X w u 5 S 2 F 0 K u 0 t h d y n s L o X d p b C 7 F H a X w u 5 S 2 F 0 K u 0 t h d y n s L o X d p b C 7 F H a X w u 5 S 2 F 0 K u 0 t h d y n s L o X d p b C 7 F H a X w u 5 S 2 F 0 K u 0 t h d y n s L o X d p b C 7 F H a X w u 5 S 2 F 0 K u 0 t h d y n s L o X d p b C 7 F H a X w u 5 S 2 F 0 K u 0 t h d y n s L o X d p b C 7 F H a X w u 5 S 2 F 0 K u 0 t h d y n s L o X d p b S 7 l H a X 0 u 5 S 2 l 1 K u 0 t p d y n t L q X d p b S 7 l H a X 0 u 5 S 2 l 1 K u 0 t p d y n t L q X d p b S 7 l H a X 0 u 5 S 2 l 1 K u 0 t p d y n t L q X d p b S 7 l H a X 0 u 5 S 2 l 1 K u 0 t p d y n t L q X d p b S 7 l H a X 0 u 5 S 2 l 1 K u 0 t p d y n t L q X d p b S 7 l H a X 0 u 5 S 2 l 1 K u 0 t p d y n t L q X d p b S 7 l H a X 0 u 5 S 2 l 1 K u 0 t p d y n t L q X d p b S 7 l H a X 0 u 5 S 2 l 1 K u 0 t p d y n t L q X d p b S 7 l H a X 0 u 5 S 2 l 1 K u 0 t p d y n t L q X d p b S 7 l H a X 0 u 5 S 2 l 1 K u 0 t p d y n t L q X d p b S 7 l H a X 0 u 5 S 2 l 1 K u 0 t p d y n t L q X d p b S 7 l H a X 0 u 5 S 2 l 1 K u 0 t p d y n t L q X d p b S 7 l H a X 0 u 5 S 2 l 1 K u 0 t p d y n t L q X d p b S 7 l H a X 0 u 5 S 2 l 1 K u 0 t p d y n t L q X d p b S 7 l H a X 0 u 5 S 2 l 1 K u 0 t p d y n t L q X d p b S 7 l H a X 0 u 5 S 2 l 1 K u 0 t p d y n t L q X d p b S 7 l H a X 0 u 5 S 2 l 1 K u 0 t p d y n t L q X d p b S 7 l H a X 0 u 5 S 2 l 1 K u 0 t p d y n t L q X d p b S 7 l H a X 0 u 5 S 2 l 1 K u 0 t p d y n t L q X d p b S 7 l H a X 0 u 5 S 2 l 1 K u 0 t p d y n t L q X d p b S 7 l H a X 0 u 5 S 2 l 1 K u 0 t p d y n t L q X d p b S 7 l H a X 0 u 5 S 2 l 1 K u 0 t p d y n t L q X d p b S 7 l H a X 0 u 5 S 2 l 1 K u 0 t p d y n t L q X d p b S 7 l H a X 0 u 5 S 2 l 1 K u 0 t p d y n t L q X d p b S 7 l H a X 0 u 5 S 2 l 1 K u 0 t p d y n t L q X d p b S 7 l H a X 0 u 5 S 2 l 1 K u 0 t p d y n t L q X d p b S 7 l H a X 0 u 5 S 2 l 1 K u 0 t p d y n t L q X d p b S 7 l H a X 0 u 5 S 2 l 1 K u 0 t p d y n t L q X d p b S 7 l H a X 0 u 5 S 2 l 1 K u 0 t p d y n t L q X d p b S 7 l H a X 0 u 5 S 2 l 1 K u 0 t p d y n t L q X d p b S 7 l H a X 0 u 5 S 2 l 1 K u 0 t p d y n t L q X d p b S 7 l H a X 0 u 5 S 2 l 1 K u 0 t p d y n t L q X d p b S 7 l H a X 0 u 5 S 2 l 1 K u 0 t p d y n t L q X d p b S 7 l H a X 0 u 5 S 2 l 1 K u 0 t p d y n t L q X d p b S 7 l H a X 0 u 5 S 2 l 1 K u 0 t p d y n t L q X d p b S 7 l H a X 0 u 5 S 2 l 1 K u 0 t p d y n t L q X d p b S 7 l H a X 0 u 5 S 2 l 1 K u 0 t p d y n t L q X d p b S 7 l H a X 0 u 5 S 2 l 1 K u 0 t p d y n t L q X d p b S 7 l H a X 0 u 5 S 2 l 1 K u 0 t p d y n t L q X d p b S 7 l H a X 0 u 5 S 2 l 1 K u 0 t p d y n t L q X d p b S 7 l H a X 0 u 5 S 2 l 1 K u 0 t p d y n t L q X d p b S 7 l H a X 0 u 5 S 2 l 1 K u 0 t p d y n t L q X d p b S 7 l H a X 0 u 5 S 2 l 1 K u 0 t p d y n t L q X d p b S 7 l H a X 0 u 5 S 2 l 1 K u 0 t p d y n t L q X d p b S 7 l H a X 0 u 5 S 2 l 1 K u 0 t p d y n t L q X d p b S 7 l H a X 0 u 5 S 2 l 1 K u 0 t p d y n t L q X d p b S 7 l H a X 0 u 5 S 2 l 1 K u 0 t p d y n t L q X d p b S 7 l H a X 0 u 5 S 2 l 1 K u 0 t p d y n t L q X d p b S 7 l H a X 0 u 5 S 2 l 1 K u 0 t p d y n t L q X d p b S 7 l H a X 0 u 5 S 2 l 1 K u 0 t p d y n t L q X d p b S 7 l H a X 0 u 5 S 2 l 1 K u 0 t p d y n t L q X d p b S 7 l H a X 0 u 5 S 2 l 1 K u 0 t p d y n t L q X d p b S 7 l H a X 0 u 5 S 2 l 1 K u 0 t p d y n t L q X d p b S 7 l H a X 0 u 5 S 2 l 1 K u 0 t p d y n t L q X d p b S 7 l H a X 0 u 5 S 2 l 1 K u 0 t p d y n t L q X d p b S 7 l H a X 0 u 5 S 2 l 1 K u 0 t p d y n t L q X d p b S 7 l H a X 0 u 5 S 2 l 1 K u 0 t p d y n t L q X d p b S 7 l H a X 0 u 5 S 2 l 1 K u 0 t p d y n t L q X d p b S 7 l H a X 0 u 5 S 2 l 1 K u 0 t p d y n t L q X d p b S 7 l H a X 0 u 5 S 2 l 1 K u 0 t p d y n t L q X d p b S 7 l H a X 0 u 5 S 2 l 1 K u 0 t p d y n t L q X d p b S 7 l H a X 0 u 5 S 2 l 1 K u 0 t p d y n t L q X d p b S 7 l H a X 0 u 5 S 2 l 1 K u 0 t p d y n t L q X d p b S 7 l H a X 0 u 5 S 2 l 1 K u 0 t p d y n t L q X d p b S 7 l H a X 0 u 5 S 2 l 1 K u 0 t p d y n t L q X d p b S 7 l H a X 0 u 5 S 2 l 1 K u 0 t p d y n t L q X d p b S 7 l H a X 0 u 5 S 2 l 1 K u 0 t p d y n t L q X d p b S 7 l H a X 0 u 5 S 2 l 1 K u 0 t p d y n t L q X d p b S 7 l H a X 0 u 5 S 2 l 1 K u 0 t p d y n t L q X d p b S 7 l H a X 0 u 5 S 2 l 1 K u 0 t p d y n t L q X d p b S 7 l H a X 0 u 5 S 2 l 1 K u 0 t p d y n t L q X d p b S 7 l H a X 0 u 5 S 2 l 1 K u 0 t p d y n t L q X d p b S 7 l H a X 0 u 5 S 2 l 1 K u 0 t p d y n t L q X d p b S 7 l H a X 0 u 5 S 2 l 1 K u 0 t p d y n t L q X d p b S 7 l H a X 0 u 5 S 2 l 1 K u 0 t p d y n t L q X d p b S 7 l H a X 0 u 5 S 2 l 1 K u 0 t p d y n t L q X d p b S 7 l H a X 0 u 5 S 2 l 1 K u 0 t p d y n t L q X d p b S 7 l H a X 0 u 5 S 2 l 1 K u 0 t p d y n t L q X d p b S 7 l H a X 0 u 5 S 2 l 1 K u 0 t p d y n t L q X d p b S 7 l H a X 0 u 5 S 2 l 1 K u 0 t p d y n t L q X d p b S 7 l H a X 0 u 5 S 2 l 1 K u 0 t p d y n t L q X d p b S 7 l H a X 0 u 5 S 2 l 1 K u 0 t p d y n t L q X d p b S 7 l H a X 0 u 5 S 2 l 1 K u 0 t p d y n t L q X d p b S 7 l H a X 0 u 5 S 2 l 1 K u 0 t p d y n t L q X d p b S 7 l H a X 0 u 5 S 2 l 1 K u 0 t p d y n t L q X d p b S 7 l H a X 0 u 5 S 2 l 1 K u 0 t p d y n t L q X d p b S 7 l H a X 0 u 5 S 2 l 1 K u 0 t p d y n t L q X d p b S 7 l H a X 0 u 5 S 2 l 1 K u 0 t p d y n t L q X d p b S 7 l H a X 0 u 5 S 2 l 1 K u 0 t p d y n t L q X d p b S 7 l H a X 0 u 5 S 2 l 1 K u 0 t p d y n t L q X d p b S 7 l H a X 0 u 5 S 2 l 1 K u 0 t p d y n t L q X d p b S 7 l H a X 0 u 5 S 2 l 1 K u 0 t p d y n t L q X d p b S 7 l H a X 0 u 5 S 2 l 1 K u 0 t p d y n t L q X d p b S 7 l H a X 0 u 5 S 2 l 1 K u 0 t p d y n t L q X d p b S 7 l H a X 0 u 5 S 2 l 1 K u 0 t p d y n t L q X d p b S 7 l H a X 0 u 5 S 2 l 1 K u 0 t p d y n t L q X d p b S 7 l H a X 0 u 5 S 2 l 1 K u 0 t p d y n t L q X d p b S 7 l H a X 0 u 5 S 2 l 1 K u 0 t p d y n t L q X d p b S 7 l H a X 0 u 5 S 2 l 1 K u 0 t p d y n t L q X d p b S 7 l H a X 0 u 5 S 2 l 1 K u 0 t p d y n t L q X d p b S 7 l H a X 0 u 5 S 2 l 1 K u 0 t p d y n t L q X d p b S 7 l H a X 0 u 5 S 2 l 1 K u 0 t p d y n t L q X d p b S 7 l H a X 0 u 5 S 2 l 1 K u 0 t p d y n t L q X d p b S 7 l H a X 0 u 5 S 2 l 1 K u 0 t p d y n t L q X d p b S 7 l H a X 0 u 5 S 2 l 1 K u 0 t p d y n t L q X d p b S 7 l H a X 0 u 5 S 2 l 1 K u 0 t p d y n t L q X d p b S 7 l H a X 0 u 5 S 2 l 1 K u 0 t p d y n t L q X d p b S 7 l H a X 0 u 5 S 2 l 1 K u 0 t p d y n t L q X d p b S 7 l H a X 0 u 5 S 2 l 1 K u 0 t p d y n t L q X d p b S 7 l H a X 0 u 5 S 2 l 1 K u 0 t p d y n t L q X d p b S 7 l H a X 0 u 5 S 2 l 1 K u 0 t p d y n t L q X d p b S 7 l H a X 0 u 5 S 2 l 1 K u 0 t p d y n t L q X d p b S 7 l H a X 0 u 5 S 2 l 1 K u 0 t p d y n t L q X d p b S 7 l H a X 0 u 5 S 2 l 1 K u 0 t p d y n t L q X d p b S 7 l H a X 0 u 5 S 2 l 1 K u 0 t p d y n t L q X d p b S 7 l H a X 0 u 5 S 2 l 1 K u 0 t p d y n t L q X d p b S 7 l H a X 0 u 5 S 2 l 1 K u 0 t p d y n t L q X d p b S 7 l H a X 0 u 5 S 2 l 1 K u 0 t p d y n t L q X d p b S 7 l H a X 0 u 5 S 2 l 1 K u 0 t p d y n t L q X d p b S 7 l H a X 0 u 5 S 2 l 1 K u 0 t p d y n t L q X d p b S 7 l H a X 0 u 5 S 2 l 1 K u 0 t p d y n t L q X d p b S 7 l H a X 0 u 5 S 2 l 1 K u 0 t p d y n t L q X d p b S 7 l H a X 0 u 5 S 2 l 1 K u 0 t p d y n t L q X d p b S 7 l H a X 0 u 5 S 2 l 1 K u 0 t p d y n t L q X d p b S 7 l H a X 0 u 5 S 2 l 1 K u 0 t p d y n t L q X d p b K 7 V H a X y u 5 S 2 V 0 q u 0 t l d 6 n s L p X d p b K 7 V H a X y u 5 S 2 V 0 q u 0 t l d 6 n s L p X d p b K 7 V H a X y u 5 S 2 V 0 q u 0 t l d 6 n s L p X d p b K 7 V H a X y u 5 S 2 V 0 q u 0 t l d 6 n s L p X d p b K 7 V H a X y u 5 S 2 V 0 q u 0 t l d 6 n s L p X d p b K 7 V H a X y u 5 S 2 V 0 q u 0 t l d 6 n s L p X d p b K 7 V H a X y u 5 S 2 V 0 q u 0 t l d 6 n s L p X d p b K 7 V H a X y u 5 S 2 V 0 q u 0 t l d 6 n s L p X d p b K 7 V H a X y u 5 S 2 V 0 q u 0 t l d 6 n s L p X d p b K 7 V H a X y u 5 S 2 V 0 q u 0 t l d 6 n s L p X d p b K 7 V H a X y u 5 S 2 V 0 q u 0 t l d 6 n s L p X d p b K 7 V H a X y u 5 S 2 V 0 q u 0 t l d 6 n s L p X d p b K 7 V H a X y u 5 S 2 V 0 q u 0 t l d 6 n s L p X d p b K 7 V H a X y u 5 S 2 V 0 q u 0 t l d 6 n s L p X d p b K 7 V H a X y u 5 S 2 V 0 q u 0 t l d 6 n s L p X d p b K 7 V H a X y u 5 S 2 V 0 q u 0 t l d 6 n s L p X d p b K 7 V H a X y u 5 S 2 V 0 q u 0 t l d 6 n s L p X d p b K 7 V H a X y u 5 S 2 V 0 q u 0 t l d 6 n s L p X d p b K 7 V H a X y u 5 S 2 V 0 q u 0 t l d 6 n s L p X d p b K 7 V H a X y u 5 S 2 V 0 q u 0 t l d 6 n s L p X d p b K 7 V H a X y u 5 S 2 V 0 q u 0 t l d 6 n s L p X d p b K 7 V H a X y u 5 S 2 V 0 q u 0 t l d 6 n s L p X d p b K 7 V H a X y u 5 S 2 V 0 q u 0 t l d 6 n s L p X d p b K 7 V H a X y u 5 S 2 V 0 q u 0 t l d 6 n s L p X d p b K 7 V H a X y u 5 S 2 V 0 q u 0 t l d 6 n s L p X d p b K 7 V H a X y u 5 S 2 V 0 q u 0 t l d 6 n s L p X d p b K 7 V H a X y u 5 S 2 V 0 q u 0 t l d 6 n s L p X d p b K 7 V H a X y u 5 S 2 V 0 q u 0 t l d 6 n s L p X d p b K 7 V H a X y u 5 S 2 V 0 q u 0 t l d 6 n s L p X d p b K 7 V H a X y u 5 S 2 V 0 q u 0 t l d 6 n s L p X d p b K 7 V H a X y u 5 S 2 V 0 q u 0 t l d 6 n s L p X d p b K 7 V H a X y u 5 S 2 V 0 q u 0 t l d 6 n s L p X d p b K 7 V H a X y u 5 S 2 V 0 q u 0 t l d 6 n s L p X d p b K 7 V H a X y u 5 S 2 V 0 q u 0 t l d 6 n s L p X d p b K 7 V H a X y u 5 S 2 V 0 q u 0 t l d 6 n s L p X d p b K 7 V H a X y u 5 S 2 V 0 q u 0 t l d 6 n s L p X d p b K 7 V H a X y u 5 S 2 V 0 q u 0 t l d 6 n s L p X d p b K 7 V H a X y u 5 S 2 V 0 q u 0 t l d 6 n s L p X d p b K 7 V H a X y u 5 S 2 V 0 q u 0 t l d 6 n s L p X d p b K 7 V H a X y u 5 S 2 V 0 q u 0 t l d 6 n s L p X d p b K 7 V H a X y u 5 S 2 V 0 q u 0 t l d 6 n s L p X d p b K 7 V H a X y u 5 S 2 V 0 q u 0 t l d 6 n s L p X d p b K 7 V H a X y u 5 S 2 V 0 q u 0 t l d 6 n s L p X d p b K 7 V H a X y u 5 S 2 V 0 q u 0 t l d 6 n s L p X d p b K 7 V H a X y u 5 S 2 V 0 q u 0 t l d 6 n s L p X d p b K 7 V H a X y u 5 S 2 V 0 q u 0 t l d 6 n s L p X d p b K 7 V H a X y u 5 S 2 V 0 q u 0 t l d 6 n s L p X d p b K 7 V H a X y u 5 S 2 V 0 q u 0 t l d 6 n s L p X d p b K 7 V H a X y u 5 S 2 V 0 q u 0 t l d 6 n s L p X d p b K 7 V H a X y u 5 S 2 V 0 q u 0 t l d 6 n s L p X d p b K 7 V H a X y u 5 S 2 V 0 q u 0 t l d 6 n s L p X d p b K 7 V H a X y u 5 S 2 V 0 q u 0 t l d 6 n s L p X d p b K 7 V H a X y u 5 S 2 V 0 q u 0 t l d 6 n s L p X d p b K 7 V H a X y u 5 S 2 V 0 q u 0 t l d 6 n s L p X d p b K 7 V H a X y u 5 S 2 V 0 q u 0 t l d 6 n s L p X d p b K 7 V H a X y u 5 S 2 V 0 q u 0 t l d 6 n s L p X d p b K 7 V H a X y u 5 S 2 V 0 q u 0 t l d 6 n s L p X d p b K 7 V H a X y u 5 S 2 V 0 q u 0 t l d 6 n s L p X d p b K 7 V H a X y u 5 S 2 V 0 q u 0 t l d 6 n s L p X d p b K 7 V H a X y u 5 S 2 V 0 q u 0 t l d 6 n s L p X d p b K 7 V H a X y u 5 S 2 V 0 q u 0 t l d 6 n s L p X d p b K 7 V H a X y u 5 S 2 V 0 q u 0 t l d 6 n s L p X d p b K 7 V H a X y u 5 S 2 V 0 q u 0 t l d 6 n s L p X d p b K 7 V H a X y u 5 S 2 V 0 q u 0 t l d 6 n s L p X d p b K 7 V H a X y u 5 S 2 V 0 q u 0 t l d 6 n s L p X d p b K 7 V H a X y u 5 S 2 V 0 q u 0 t l d 6 n s L p X d p b K 7 V H a X y u 5 S 2 V 0 q u 0 t l d 6 n s L p X d p b K 7 V H a X y u 5 S 2 V 0 q u 0 t l d 6 n s L p X d p b K 7 V H a X y u 5 S 2 V 0 q u 0 t l d 6 n s L p X d p b K 7 V H a X y u 5 S 2 V 0 q u 0 t l d 6 n s L p X d p b K 7 V H a X y u 5 S 2 V 0 q u 0 t l d 6 n s L p X d p b K 7 V H a X y u 5 S 2 V 0 q u 0 t l d 6 n s L p X d p b K 7 V H a X y u 5 S 2 V 0 q u 0 t l d 6 n s L p X d p b K 7 V H a X y u 5 S 2 V 0 q u 0 t l d 6 n s L p X d p b K 7 V H a X y u 5 S 2 V 0 q u 0 t l d 6 n s L p X d p b K 7 V H a X y u 5 S 2 V 0 q u 0 t l d 6 n s L p X d p b K 7 V H a X y u 5 S 2 V 0 q u 0 t l d 6 n s L p X d p b K 7 V H a X y u 5 S 2 V 0 q u 0 t l d 6 n s L p X d p b K 7 V H a X y u 5 S 2 V 0 q u 0 t l d 6 n s L p X d p b K 7 V H a X y u 5 S 2 V 0 q u 0 t l d 6 n s L p X d p b K 7 V H a X y u 5 S 2 V 0 q u 0 t l d 6 n s L p X d p b K 7 V H a X y u 5 S 2 V 0 q u 0 t l d 6 n s L p X d p b K 7 V H a X y u 5 S 2 V 0 q u 0 t l d 6 n s L p X d p b K 7 V H a X y u 5 S 2 V 0 q u 0 t l d 6 n s L p X d p b K 7 V H a X y u 5 S 2 V 0 q u 0 t l d 6 n s L p X d p b K 7 V H a X y u 5 S 2 V 0 q u 0 t l d 6 n s L p X d p b K 7 V H a X y u 5 S 2 V 0 q u 0 t l d 6 n s L p X d p b K 7 V H a X y u 5 S 2 V 0 q u 0 t l d 6 n s L p X d p b K 7 V H a X y u 5 S 2 V 0 q u 0 t l d 6 n s L p X d p b K 7 V H a X y u 5 S 2 V 0 q u 0 t l d 6 n s L p X d p b K 7 V H a X y u 5 S 2 V 0 q u 0 t l d 6 n s L p X d p b K 7 V H a X y u 5 S 2 V 0 q u 0 t l d 6 n s L p X d p b K 7 V H a X y u 5 S 2 V 0 q u 0 t l d 6 n s L p X d p b K 7 V H a X y u 5 S 2 V 0 q u 0 t l d 6 n s L p X d p b K 7 V H a X y u 5 S 2 V 0 q u 0 t l d 6 n s L p X d p b K 7 V H a X y u 5 S 2 V 0 q u 0 t l d 6 n s L p X d p b K 7 V H a X y u 5 S 2 V 0 q u 0 t l d 6 n s L p X d p b K 7 V H a X y u 5 S 2 V 0 q u 0 t l d 6 n s L p X d p b K 7 V H a X y u 5 S 2 V 0 q u 0 t l d 6 n s L p X d p b K 7 V H a X y u 5 S 2 V 0 q u 0 t l d 6 n s L p X d p b K 7 V H a X y u 5 S 2 V 0 q u 0 t l d 6 n s L p X d p b K 7 V H a X y u 5 S 2 V 0 q u 0 t l d 6 n s L p X d p b K 7 V H a X y u 5 S 2 V 0 q u 0 t l d 6 n s L p X d p b K 7 V H a X y u 5 S 2 V 0 q u 0 t l d 6 n s L p X d p b K 7 V H a X y u 5 S 2 V 0 q u 0 t l d 6 n s L p X d p b K 7 V H a X y u 5 S 2 V 0 q u 0 t l d 6 n s L p X d p b K 7 V H a X y u 5 S 2 V 0 q u 0 t l d 6 n s L p X d p b K 7 V H a X y u 5 S 2 V 0 q u 0 t l d 6 n s L p X d p b K 7 V H a X y u 5 S 2 V 0 q u 0 t l d 6 n s L p X d p b K 7 V H a X y u 5 S 2 V 0 q u 0 t l d 6 n s L p X d p b K 7 V H a X y u 5 S 2 V 0 q u 0 t l d 6 n s L p X d p b K 7 V H a X y u 5 S 2 V 0 q u 0 t l d 6 n s L p X d p b K 7 V H a X y u 5 S 2 V 0 q u 0 t l d 6 n s L p X d p b K 7 V H a X y u 5 S 2 V 0 q u 0 t l d 6 n s L p X d p b K 7 V H a X y u 5 S 2 V 0 q u 0 t l d 6 n s L p X d p b K 7 V H a X y u 5 S 2 V 0 q u 0 t l d 6 n s L p X d p b K 7 V H a X y u 5 S 2 V 0 q u 0 t l d 6 n s L p X d p b K 7 V H a X y u 5 S 2 V 0 q u 0 t l d 6 n s L p X d p b K 7 V H a X y u 5 S 2 V 0 q u 0 t l d 6 n s L p X d p b K 7 V H a X y u 5 S 2 V 0 q u 0 t l d 6 n s L p X d p b K 7 V H a X y u 5 S 2 V 0 q u 0 t l d 6 n s L p X d p b K 7 V H a X y u 5 S 2 V 0 q u 0 t l d 6 n s L p X d p b K 7 V H a X y u 5 S 2 V 0 q u 0 t l d 6 n s L p X d p b K 7 V H a X y u 5 S 2 V 0 q u 0 t l d 6 n s L p X d p b K 7 V H a X y u 5 S 2 V 0 q u 0 t l d 6 n s L p X d p b a 7 1 H a X 2 u 5 S 2 1 1 q u 0 t t d 6 n t L r X d p b a 7 1 H a X 2 u 5 S 2 1 1 q u 0 t t d 6 n t L r X d p b a 7 1 H a X 2 u 5 S 2 1 1 q u 0 t t d 6 n t L r X d p b a 7 1 H a X 2 u 5 S 2 1 1 q u 0 t t d 6 n t L r X d p b a 7 1 H a X 2 u 5 S 2 1 1 q u 0 t t d 6 n t L r X d p b a 7 1 H a X 2 u 5 S 2 1 1 q u 0 t t d 6 n t L r X d p b a 7 1 H a X 2 u 5 S 2 1 1 q u 0 t t d 6 n t L r X d p b a 7 1 H a X 2 u 5 S 2 1 1 q u 0 t t d 6 n t L r X d p b a 7 1 H a X 2 u 5 S 2 1 1 q u 0 t t d 6 n t L r X d p b a 7 1 H a X 2 u 5 S 2 1 1 q u 0 t t d 6 n t L r X d p b a 7 1 H a X 2 u 5 S 2 1 1 q u 0 t t d 6 n t L r X d p b a 7 1 H a X 2 u 5 S 2 1 1 q u 0 t t d 6 n t L r X d p b a 7 1 H a X 2 u 5 S 2 1 1 q u 0 t t d 6 n t L r X d p b a 7 1 H a X 2 u 5 S 2 1 1 q u 0 t t d 6 n t L r X d p b a 7 1 H a X 2 u 5 S 2 1 1 q u 0 t t d 6 n t L r X d p b a 7 1 H a X 2 u 5 S 2 1 1 q u 0 t t d 6 n t L r X d p b a 7 1 H a X 2 u 5 S 2 1 1 q u 0 t t d 6 n t L r X d p b a 7 1 H a X 2 u 5 S 2 1 1 q u 0 t t d 6 n t L r X d p b a 7 1 H a X 2 u 5 S 2 1 1 q u 0 t t d 6 n t L r X d p b a 7 1 H a X 2 u 5 S 2 1 1 q u 0 t t d 6 n t L r X d p b a 7 1 H a X 2 u 5 S 2 1 1 q u 0 t t d 6 n t L r X d p b a 7 1 H a X 2 u 5 S 2 1 1 q u 0 t t d 6 n t L r X d p b a 7 1 H a X 2 u 5 S 2 1 1 q u 0 t t d 6 n t L r X d p b a 7 1 H a X 2 u 5 S 2 1 1 q u 0 t t d 6 n t L r X d p b a 7 1 H a X 2 u 5 S 2 1 1 q u 0 t t d 6 n t L r X d p b a 7 1 H a X 2 u 5 S 2 1 1 q u 0 t t d 6 n t L r X d p b a 7 1 H a X 2 u 5 S 2 1 1 q u 0 t t d 6 n t L r X d p b a 7 1 H a X 2 u 5 S 2 1 1 q u 0 t t d 6 n t L r X d p b a 7 1 H a X 2 u 5 S 2 1 1 q u 0 t t d 6 n t L r X d p b a 7 1 H a X 2 u 5 S 2 1 1 q u 0 t t d 6 n t L r X d p b a 7 1 H a X 2 u 5 S 2 1 1 q u 0 t t d 6 n t L r X d p b a 7 1 H a X 2 u 5 S 2 1 1 q u 0 t t d 6 n t L r X d p b a 7 1 H a X 2 u 5 S 2 1 1 q u 0 t t d 6 n t L r X d p b a 7 1 H a X 2 u 5 S 2 1 1 q u 0 t t d 6 n t L r X d p b a 7 1 H a X 2 u 5 S 2 1 1 q u 0 t t d 6 n t L r X d p b a 7 1 H a X 2 u 5 S 2 1 1 q u 0 t t d 6 n t L r X d p b a 7 1 H a X 2 u 5 S 2 1 1 q u 0 t t d 6 n t L r X d p b a 7 1 H a X 2 u 5 S 2 1 1 q u 0 t t d 6 n t L r X d p b a 7 1 H a X 2 u 5 S 2 1 1 q u 0 t t d 6 n t L r X d p b a 7 1 H a X 2 u 5 S 2 1 1 q u 0 t t d 6 n t L r X d p b a 7 1 H a X 2 u 5 S 2 1 1 q u 0 t t d 6 n t L r X d p b a 7 1 H a X 2 u 5 S 2 1 1 q u 0 t t d 6 n t L r X d p b a 7 1 H a X 2 u 5 S 2 1 1 q u 0 t t d 6 n t L r X d p b a 7 1 H a X 2 u 5 S 2 1 1 q u 0 t t d 6 n t L r X d p b a 7 1 H a X 2 u 5 S 2 1 1 q u 0 t t d 6 n t L r X d p b a 7 1 H a X 2 u 5 S 2 1 1 q u 0 t t d 6 n t L r X d p b a 7 1 H a X 2 u 5 S 2 1 1 q u 0 t t d 6 n t L r X d p b a 7 1 H a X 2 u 5 S 2 1 1 q u 0 t t d 6 n t L r X d p b a 7 1 H a X 2 u 5 S 2 1 1 q u 0 t t d 6 n t L r X d p b a 7 1 H a X 2 u 5 S 2 1 1 q u 0 t t d 6 n t L r X d p b a 7 1 H a X 2 u 5 S 2 1 1 q u 0 t t d 6 n t L r X d p b a 7 1 H a X 2 u 5 S 2 1 1 q u 0 t t d 6 n t L r X d p b a 7 1 H a X 2 u 5 S 2 1 1 q u 0 t t d 6 n t L r X d p b a 7 1 H a X 2 u 5 S 2 1 1 q u 0 t t d 6 n t L r X d p b a 7 1 H a X 2 u 5 S 2 1 1 q u 0 t t d 6 n t L r X d p b a 7 1 H a X 2 u 5 S 2 1 1 q u 0 t t d 6 n t L r X d p b a 7 1 H a X 2 u 5 S 2 1 1 q u 0 t t d 6 n t L r X d p b a 7 1 H a X 2 u 5 S 2 1 1 q u 0 t t d 6 n t L r X d p b a 7 1 H a X 2 u 5 S 2 1 1 q u 0 t t d 6 n t L r X d p b a 7 1 H a X 2 u 5 S 2 1 1 q u 0 t t d 6 n t L r X d p b a 7 1 H a X 2 u 5 S 2 1 1 q u 0 t t d 6 n t L r X d p b a 7 1 H a X 2 u 5 S 2 1 1 q u 0 t t d 6 n t L r X d p b a 7 1 H a X 2 u 5 S 2 1 1 q u 0 t t d 6 n t L r X d p b a 7 1 H a X 2 u 5 S 2 1 1 q u 0 t t d 6 n t L r X d p b a 7 1 H a X 2 u 5 S 2 1 1 q u 0 t t d 6 n t L r X d p b a 7 1 H a X 2 u 5 S 2 1 1 q u 0 t t d 6 n t L r X d p b a 7 1 H a X 2 u 5 S 2 1 1 q u 0 t t d 6 n t L r X d p b a 7 1 H a X 2 u 5 S 2 1 1 q u 0 t t d 6 n t L r X d p b a 7 1 H a X 2 u 5 S 2 1 1 q u 0 t t d 6 n t L r X d p b a 7 1 H a X 2 u 5 S 2 1 1 q u 0 t t d 6 n t L r X d p b a 7 1 H a X 2 u 5 S 2 1 1 q u 0 t t d 6 n t L r X d p b a 7 1 H a X 2 u 5 S 2 1 1 q u 0 t t d 6 n t L r X d p b a 7 1 H a X 2 u 5 S 2 1 1 q u 0 t t d 6 n t L r X d p b a 7 1 H a X 2 u 5 S 2 1 1 q u 0 t t d 6 n t L r X d p b a 7 1 H a X 2 u 5 S 2 1 1 q u 0 t t d 6 n t L r X d p b a 7 1 H a X 2 u 5 S 2 1 1 q u 0 t t d 6 n t L r X d p b a 7 1 H a X 2 u 5 S 2 1 1 q u 0 t t d 6 n t L r X d p b a 7 1 H a X 2 u 5 S 2 1 1 q u 0 t t d 6 n t L r X d p b a 7 1 H a X 2 u 5 S 2 1 1 q u 0 t t d 6 n t L r X d p b a 7 1 H a X 2 u 5 S 2 1 1 q u 0 t t d 6 n t L r X d p b a 7 1 H a X 2 u 5 S 2 1 1 q u 0 t t d 6 n t L r X d p b a 7 1 H a X 2 u 5 S 2 1 1 q u 0 t t d 6 n t L r X d p b a 7 1 H a X 2 u 5 S 2 1 1 q u 0 t t d 6 n t L r X d p b a 7 1 H a X 2 u 5 S 2 1 1 q u 0 t t d 6 n t L r X d p b a 7 1 H a X 2 u 5 S 2 1 1 q u 0 t t d 6 n t L r X d p b a 7 1 H a X 2 u 5 S 2 1 1 q u 0 t t d 6 n t L r X d p b a 7 1 H a X 2 u 5 S 2 1 1 q u 0 t t d 6 n t L r X d p b a 7 1 H a X 2 u 5 S 2 1 1 q u 0 t t d 6 n t L r X d p b a 7 1 H a X 2 u 5 S 2 1 1 q u 0 t t d 6 n t L r X d p b a 7 1 H a X 2 u 5 S 2 1 1 q u 0 t t d 6 n t L r X d p b a 7 1 H a X 2 u 5 S 2 1 1 q u 0 t t d 6 n t L r X d p b a 7 1 H a X 2 u 5 S 2 1 1 q u 0 t t d 6 n t L r X d p b a 7 1 H a X 2 u 5 S 2 1 1 q u 0 t t d 6 n t L r X d p b a 7 1 H a X 2 u 5 S 2 1 1 q u 0 t t d 6 n t L r X d p b a 7 1 H a X 2 u 5 S 2 1 1 q u 0 t t d 6 n t L r X d p b a 7 1 H a X 2 u 5 S 2 1 1 q u 0 t t d 6 n t L r X d p b a 7 1 H a X 2 u 5 S 2 1 1 q u 0 t t d 6 n t L r X d p b a 7 1 H a X 2 u 5 S 2 1 1 q u 0 t t d 6 n t L r X d p b a 7 1 H a X 2 u 5 S 2 1 1 q u 0 t t d 6 n t L r X d p b a 7 1 H a X 2 u 5 S 2 1 1 q u 0 t t d 6 n t L r X d p b a 7 1 H a X 2 u 5 S 2 1 1 q u 0 t t d 6 n t L r X d p b a 7 1 H a X 2 u 5 S 2 1 1 q u 0 t t d 6 n t L r X d p b a 7 1 H a X 2 u 5 S 2 1 1 q u 0 t t d 6 n t L r X d p b a 7 1 H a X 2 u 5 S 2 1 1 q u 0 t t d 6 n t L r X d p b a 7 1 H a X 2 u 5 S 2 1 1 q u 0 t t d 6 n t L r X d p b a 7 1 H a X 2 u 5 S 2 1 1 q u 0 t t d 6 n t L r X d p b a 7 1 H a X 2 u 5 S 2 1 1 q u 0 t t d 6 n t L r X d p b a 7 1 H a X 2 u 5 S 2 1 1 q u 0 t t d 6 n t L r X d p b a 7 1 H a X 2 u 5 S 2 1 1 q u 0 t t d 6 n t L r X d p b a 7 1 H a X 2 u 5 S 2 1 1 q u 0 t t d 6 n t L r X d p b a 7 1 H a X 2 u 5 S 2 1 1 q u 0 t t d 6 n t L r X d p b a 7 1 H a X 2 u 5 S 2 1 1 q u 0 t t d 6 n t L r X d p b a 7 1 H a X 2 u 5 S 2 1 1 q u 0 t t d 6 n t L r X d p b a 7 1 H a X 2 u 5 S 2 1 1 q u 0 t t d 6 n t L r X d p b a 7 1 H a X 2 u 5 S 2 1 1 q u 0 t t d 6 n t L r X d p b a 7 1 H a X 2 u 5 S 2 1 1 q u 0 t t d 6 n t L r X d p b a 7 1 H a X 2 u 5 S 2 1 1 q u 0 t t d 6 n t L r X d p b a 7 1 H a X 2 u 5 S 2 1 1 q u 0 t t d 6 n t L r X d p b a 7 1 H a X 2 u 5 S 2 1 1 q u 0 t t d 6 n t L r X d p b a 7 1 H a X 2 u 5 S 2 1 1 q u 0 t t d 6 n t L r X d p b a 7 1 H a X 2 u 5 S 2 1 1 q u 0 t t d 6 n t L r X d p b a 7 1 H a X 2 u 5 S 2 1 1 q u 0 t t d 6 n t L r X d p b a 7 1 H a X 2 u 5 S 2 1 1 q u 0 t t d 6 n t L r X d p b a 7 1 H a X 2 u 5 S 2 1 1 q u 0 t t d 6 n t L r X d p b a 7 1 H a X 2 u 5 S 2 1 1 q u 0 t t d 6 n t L r X d p b G 7 N H a X x u 7 S 2 F 0 a u 0 t j d 2 n s L o 3 d p b G 7 N H a X x u 7 S 2 F 0 a u 0 t j d 2 n s L o 3 d p b G 7 N H a X x u 7 S 2 F 0 a u 0 t j d 2 n s L o 3 d p b G 7 N H a X x u 7 S 2 F 0 a u 0 t j d 2 n s L o 3 d p b G 7 N H a X x u 7 S 2 F 0 a u 0 t j d 2 n s L o 3 d p b G 7 N H a X x u 7 S 2 F 0 a u 0 t j d 2 n s L o 3 d p b G 7 N H a X x u 7 S 2 F 0 a u 0 t j d 2 n s L o 3 d p b G 7 N H a X x u 7 S 2 F 0 a u 0 t j d 2 n s L o 3 d p b G 7 N H a X x u 7 S 2 F 0 a u 0 t j d 2 n s L o 3 d p b G 7 N H a X x u 7 S 2 F 0 a u 0 t j d 2 n s L o 3 d p b G 7 N H a X x u 7 S 2 F 0 a u 0 t j d 2 n s L o 3 d p b G 7 N H a X x u 7 S 2 F 0 a u 0 t j d 2 n s L o 3 d p b G 7 N H a X x u 7 S 2 F 0 a u 0 t j d 2 n s L o 3 d p b G 7 N H a X x u 7 S 2 F 0 a u 0 t j d 2 n s L o 3 d p b G 7 N H a X x u 7 S 2 F 0 a u 0 t j d 2 n s L o 3 d p b G 7 N H a X x u 7 S 2 F 0 a u 0 t j d 2 n s L o 3 d p b G 7 N H a X x u 7 S 2 F 0 a u 0 t j d 2 n s L o 3 d p b G 7 N H a X x u 7 S 2 F 0 a u 0 t j d 2 n s L o 3 d p b G 7 N H a X x u 7 S 2 F 0 a u 0 t j d 2 n s L o 3 d p b G 7 N H a X x u 7 S 2 F 0 a u 0 t j d 2 n s L o 3 d p b G 7 N H a X x u 7 S 2 F 0 a u 0 t j d 2 n s L o 3 d p b G 7 N H a X x u 7 S 2 F 0 a u 0 t j d 2 n s L o 3 d p b G 7 N H a X x u 7 S 2 F 0 a u 0 t j d 2 n s L o 3 d p b G 7 N H a X x u 7 S 2 F 0 a u 0 t j d 2 n s L o 3 d p b G 7 N H a X x u 7 S 2 F 0 a u 0 t j d 2 n s L o 3 d p b G 7 N H a X x u 7 S 2 F 0 a u 0 t j d 2 n s L o 3 d p b G 7 N H a X x u 7 S 2 F 0 a u 0 t j d 2 n s L o 3 d p b G 7 N H a X x u 7 S 2 F 0 a u 0 t j d 2 n s L o 3 d p b G 7 N H a X x u 7 S 2 F 0 a u 0 t j d 2 n s L o 3 d p b G 7 N H a X x u 7 S 2 F 0 a u 0 t j d 2 n s L o 3 d p b G 7 N H a X x u 7 S 2 F 0 a u 0 t j d 2 n s L o 3 d p b G 7 N H a X x u 7 S 2 F 0 a u 0 t j d 2 n s L o 3 d p b G 7 N H a X x u 7 S 2 F 0 a u 0 t j d 2 n s L o 3 d p b G 7 N H a X x u 7 S 2 F 0 a u 0 t j d 2 n s L o 3 d p b G 7 N H a X x u 7 S 2 F 0 a u 0 t j d 2 n s L o 3 d p b G 7 N H a X x u 7 S 2 F 0 a u 0 t j d 2 n s L o 3 d p b G 7 N H a X x u 7 S 2 F 0 a u 0 t j d 2 n s L o 3 d p b G 7 N H a X x u 7 S 2 F 0 a u 0 t j d 2 n s L o 3 d p b G 7 N H a X x u 7 S 2 F 0 a u 0 t j d 2 n s L o 3 d p b G 7 N H a X x u 7 S 2 F 0 a u 0 t j d 2 n s L o 3 d p b G 7 N H a X x u 7 S 2 F 0 a u 0 t j d 2 n s L o 3 d p b G 7 N H a X x u 7 S 2 F 0 a u 0 t j d 2 n s L o 3 d p b G 7 N H a X x u 7 S 2 F 0 a u 0 t j d 2 n s L o 3 d p b G 7 N H a X x u 7 S 2 F 0 a u 0 t j d 2 n s L o 3 d p b G 7 N H a X x u 7 S 2 F 0 a u 0 t j d 2 n s L o 3 d p b G 7 N H a X x u 7 S 2 F 0 a u 0 t j d 2 n s L o 3 d p b G 7 N H a X x u 7 S 2 F 0 a u 0 t j d 2 n s L o 3 d p b G 7 N H a X x u 7 S 2 F 0 a u 0 t j d 2 n s L o 3 d p b G 7 N H a X x u 7 S 2 F 0 a u 0 t j d 2 n s L o 3 d p b G 7 N H a X x u 7 S 2 F 0 a u 0 t j d 2 n s L o 3 d p b G 7 N H a X x u 7 S 2 F 0 a u 0 t j d 2 n s L o 3 d p b G 7 N H a X x u 7 S 2 F 0 a u 0 t j d 2 n s L o 3 d p b G 7 N H a X x u 7 S 2 F 0 a u 0 t j d 2 n s L o 3 d p b G 7 N H a X x u 7 S 2 F 0 a u 0 t j d 2 n s L o 3 d p b G 7 N H a X x u 7 S 2 F 0 a u 0 t j d 2 n s L o 3 d p b G 7 N H a X x u 7 S 2 F 0 a u 0 t j d 2 n s L o 3 d p b G 7 N H a X x u 7 S 2 F 0 a u 0 t j d 2 n s L o 3 d p b G 7 N H a X x u 7 S 2 F 0 a u 0 t j d 2 n s L o 3 d p b G 7 N H a X x u 7 S 2 F 0 a u 0 t j d 2 n s L o 3 d p b G 7 N H a X x u 7 S 2 F 0 a u 0 t j d 2 n s L o 3 d p b G 7 N H a X x u 7 S 2 F 0 a u 0 t j d 2 n s L o 3 d p b G 7 N H a X x u 7 S 2 F 0 a u 0 t j d 2 n s L o 3 d p b G 7 N H a X x u 7 S 2 F 0 a u 0 t j d 2 n s L o 3 d p b G 7 N H a X x u 7 S 2 F 0 a u 0 t j d 2 n s L o 3 d p b G 7 N H a X x u 7 S 2 F 0 a u 0 t j d 2 n s L o 3 d p b G 7 N H a X x u 7 S 2 F 0 a u 0 t j d 2 n s L o 3 d p b G 7 N H a X x u 7 S 2 F 0 a u 0 t j d 2 n s L o 3 d p b G 7 N H a X x u 7 S 2 F 0 a u 0 t j d 2 n s L o 3 d p b G 7 N H a X x u 7 S 2 F 0 a u 0 t j d 2 n s L o 3 d p b G 7 N H a X x u 7 S 2 F 0 a u 0 t j d 2 n s L o 3 d p b G 7 N H a X x u 7 S 2 F 0 a u 0 t j d 2 n s L o 3 d p b G 7 N H a X x u 7 S 2 F 0 a u 0 t j d 2 n s L o 3 d p b G 7 N H a X x u 7 S 2 F 0 a u 0 t j d 2 n s L o 3 d p b G 7 N H a X x u 7 S 2 F 0 a u 0 t j d 2 n s L o 3 d p b G 7 N H a X x u 7 S 2 F 0 a u 0 t j d 2 n s L o 3 d p b G 7 N H a X x u 7 S 2 F 0 a u 0 t j d 2 n s L o 3 d p b G 7 N H a X x u 7 S 2 F 0 a u 0 t j d 2 n s L o 3 d p b G 7 N H a X x u 7 S 2 F 0 a u 0 t j d 2 n s L o 3 d p b G 7 N H a X x u 7 S 2 F 0 a u 0 t j d 2 n s L o 3 d p b G 7 N H a X x u 7 S 2 F 0 a u 0 t j d 2 n s L o 3 d p b G 7 N H a X x u 7 S 2 F 0 a u 0 t j d 2 n s L o 3 d p b G 7 N H a X x u 7 S 2 F 0 a u 0 t j d 2 n s L o 3 d p b G 7 N H a X x u 7 S 2 F 0 a u 0 t j d 2 n s L o 3 d p b G 7 N H a X x u 7 S 2 F 0 a u 0 t j d 2 n s L o 3 d p b G 7 N H a X x u 7 S 2 F 0 a u 0 t j d 2 n s L o 3 d p b G 7 N H a X x u 7 S 2 F 0 a u 0 t j d 2 n s L o 3 d p b G 7 N H a X x u 7 S 2 F 0 a u 0 t j d 2 n s L o 3 d p b G 7 N H a X x u 7 S 2 F 0 a u 0 t j d 2 n s L o 3 d p b G 7 N H a X x u 7 S 2 F 0 a u 0 t j d 2 n s L o 3 d p b G 7 N H a X x u 7 S 2 F 0 a u 0 t j d 2 n s L o 3 d p b G 7 N H a X x u 7 S 2 F 0 a u 0 t j d 2 n s L o 3 d p b G 7 N H a X x u 7 S 2 F 0 a u 0 t j d 2 n s L o 3 d p b G 7 N H a X x u 7 S 2 F 0 a u 0 t j d 2 n s L o 3 d p b G 7 N H a X x u 7 S 2 F 0 a u 0 t j d 2 n s L o 3 d p b G 7 N H a X x u 7 S 2 F 0 a u 0 t j d 2 n s L o 3 d p b G 7 N H a X x u 7 S 2 F 0 a u 0 t j d 2 n s L o 3 d p b G 7 N H a X x u 7 S 2 F 0 a u 0 t j d 2 n s L o 3 d p b G 7 N H a X x u 7 S 2 F 0 a u 0 t j d 2 n s L o 3 d p b G 7 N H a X x u 7 S 2 F 0 a u 0 t j d 2 n s L o 3 d p b G 7 N H a X x u 7 S 2 F 0 a u 0 t j d 2 n s L o 3 d p b G 7 N H a X x u 7 S 2 F 0 a u 0 t j d 2 n s L o 3 d p b G 7 N H a X x u 7 S 2 F 0 a u 0 t j d 2 n s L o 3 d p b G 7 N H a X x u 7 S 2 F 0 a u 0 t j d 2 n s L o 3 d p b G 7 N H a X x u 7 S 2 F 0 a u 0 t j d 2 n s L o 3 d p b G 7 N H a X x u 7 S 2 F 0 a u 0 t j d 2 n s L o 3 d p b G 7 N H a X x u 7 S 2 F 0 a u 0 t j d 2 n s L o 3 d p b G 7 N H a X x u 7 S 2 F 0 a u 0 t j d 2 n s L o 3 d p b G 7 N H a X x u 7 S 2 F 0 a u 0 t j d 2 n s L o 3 d p b G 7 N H a X x u 7 S 2 F 0 a u 0 t j d 2 n s L o 3 d p b G 7 N H a X x u 7 S 2 F 0 a u 0 t j d 2 n s L o 3 d p b G 7 N H a X x u 7 S 2 F 0 a u 0 t j d 2 n s L o 3 d p b G 7 N H a X x u 7 S 2 F 0 a u 0 t j d 2 n s L o 3 d p b G 7 N H a X x u 7 S 2 F 0 a u 0 t j d 2 n s L o 3 d p b G 7 N H a X x u 7 S 2 F 0 a u 0 t j d 2 n s L o 3 d p b G 7 N H a X x u 7 S 2 F 0 a u 0 t j d 2 n s L o 3 d p b G 7 N H a X x u 7 S 2 F 0 a u 0 t j d 2 n s L o 3 d p b G 7 N H a X x u 7 S 2 F 0 a u 0 t j d 2 n s L o 3 d p b G 7 N H a X x u 7 S 2 F 0 a u 0 t j d 2 n s L o 3 d p b G 7 N H a X x u 7 S 2 F 0 a u 0 t j d 2 n s L o 3 d p b G 7 N H a X x u 7 S 2 F 0 a u 0 t j d 2 n s L o 3 d p b G 7 N H a X x u 7 S 2 F 0 a u 0 t j d 2 n s L o 3 d p b G 7 N H a X x u 7 S 2 F 0 a u 0 t j d 2 n s L o 3 d p b G 7 N H a X x u 7 S 2 F 0 a u 0 t j d 2 n s L o 3 d p b G 7 N H a X x u 7 S 2 F 0 a u 0 t j d 2 n s L o 3 d p b G 7 N H a X x u 7 S 2 F 0 a u 0 t j d 2 n s L o 3 d p W d 3 6 d l d e n a X n t 2 l Z 3 f p 2 V 1 6 d p e e 3 a V n d + n Z X X p 2 l 5 7 d p W d 3 6 d l d e n a X n t 2 l Z 3 f p 2 V 1 6 d p e e 3 a V n d + n Z X X p 2 l 5 7 d p W d 3 6 d l d e n a X n t 2 l Z 3 f p 2 V 1 6 d p e e 3 a V n d + n Z X X p 2 l 5 7 d p W d 3 6 d l d e n a X n t 2 l Z 3 f p 2 V 1 6 d p e e 3 a V n d + n Z X X p 2 l 5 7 d p W d 3 6 d l d e n a X n t 2 l Z 3 f p 2 V 1 6 d p e e 3 a V n d + n Z X X p 2 l 5 7 d p W d 3 6 d l d e n a X n t 2 l Z 3 f p 2 V 1 6 d p e e 3 a V n d + n Z X X p 2 l 5 7 d p W d 3 6 d l d e n a X n t 2 l Z 3 f p 2 V 1 6 d p e e 3 a V n d + n Z X X p 2 l 5 7 d p W d 3 6 d l d e n a X n t 2 l Z 3 f p 2 V 1 6 d p e e 3 a V n d + n Z X X p 2 l 5 7 d p W d 3 6 d l d e n a X n t 2 l Z 3 f p 2 V 1 6 d p e e 3 a V n d + n Z X X p 2 l 5 7 d p W d 3 6 d l d e n a X n t 2 l Z 3 f p 2 V 1 6 d p e e 3 a V n d + n Z X X p 2 l 5 7 d p W d 3 6 d l d e n a X n t 2 l Z 3 f p 2 V 1 6 d p e e 3 a V n d + n Z X X p 2 l 5 7 d p W d 3 6 d l d e n a X n t 2 l Z 3 f p 2 V 1 6 d p e e 3 a V n d + n Z X X p 2 l 5 7 d p W d 3 6 d l d e n a X n t 2 l Z 3 f p 2 V 1 6 d p e e 3 a V n d + n Z X X p 2 l 5 7 d p W d 3 6 d l d e n a X n t 2 l Z 3 f p 2 V 1 6 d p e e 3 a V n d + n Z X X p 2 l 5 7 d p W d 3 6 d l d e n a X n t 2 l Z 3 f p 2 V 1 6 d p e e 3 a V n d + n Z X X p 2 l 5 7 d p W d 3 6 d l d e n a X n t 2 l Z 3 f p 2 V 1 6 d p e e 3 a V n d + n Z X X p 2 l 5 7 d p W d 3 6 d l d e n a X n t 2 l Z 3 f p 2 V 1 6 d p e e 3 a V n d + n Z X X p 2 l 5 7 d p W d 3 6 d l d e n a X n t 2 l Z 3 f p 2 V 1 6 d p e e 3 a V n d + n Z X X p 2 l 5 7 d p W d 3 6 d l d e n a X n t 2 l Z 3 f p 2 V 1 6 d p e e 3 a V n d + n Z X X p 2 l 5 7 d p W d 3 6 d l d e n a X n t 2 l Z 3 f p 2 V 1 6 d p e e 3 a V n d + n Z X X p 2 l 5 7 d p W d 3 6 d l d e n a X n t 2 l Z 3 f p 2 V 1 6 d p e e 3 a V n d + n Z X X p 2 l 5 7 d p W d 3 6 d l d e n a X n t 2 l Z 3 f p 2 V 1 6 d p e e 3 a V n d + n Z X X p 2 l 5 7 d p W d 3 6 d l d e n a X n t 2 l Z 3 f p 2 V 1 6 d p e e 3 a V n d + n Z X X p 2 l 5 7 d p W d 3 6 d l d e n a X n t 2 l Z 3 f p 2 V 1 6 d p e e 3 a V n d + n Z X X p 2 l 5 7 d p W d 3 6 d l d e n a X n t 2 l Z 3 f p 2 V 1 6 d p e e 3 a V n d + n Z X X p 2 l 5 7 d p W d 3 6 d l d e n a X n t 2 l Z 3 f p 2 V 1 6 d p e e 3 a V n d + n Z X X p 2 l 5 7 d p W d 3 6 d l d e n a X n t 2 l Z 3 f p 2 V 1 6 d p e e 3 a V n d + n Z X X p 2 l 5 7 d p W d 3 6 d l d e n a X n t 2 l Z 3 f p 2 V 1 6 d p e e 3 a V n d + n Z X X p 2 l 5 7 d p W d 3 6 d l d e n a X n t 2 l Z 3 f p 2 V 1 6 d p e e 3 a V n d + n Z X X p 2 l 5 7 d p W d 3 6 d l d e n a X n t 2 l Z 3 f p 2 V 1 6 d p e e 3 a V n d + n Z X X p 2 l 5 7 d p W d 3 6 d l d e n a X n t 2 l Z 3 f p 2 V 1 6 d p e e 3 a V n d + n Z X X p 2 l 5 7 d p W d 3 6 d l d e n a X n t 2 l Z 3 f p 2 V 1 6 d p e e 3 a V n d + n Z X X p 2 l 5 7 d p f f / 3 K V / / + c f / / D P f / 3 x D 3 / 6 3 X / 8 + a / / + / d / / c 9 / / + N P f / v l P / / l / w B Q S w E C L Q A U A A I A C A B W e k h b r Y p E n K c A A A D 5 A A A A E g A A A A A A A A A A A A A A A A A A A A A A Q 2 9 u Z m l n L 1 B h Y 2 t h Z 2 U u e G 1 s U E s B A i 0 A F A A C A A g A V n p I W w / K 6 a u k A A A A 6 Q A A A B M A A A A A A A A A A A A A A A A A 8 w A A A F t D b 2 5 0 Z W 5 0 X 1 R 5 c G V z X S 5 4 b W x Q S w E C L Q A U A A I A C A B W e k h b x N f 5 e y G r A A D L m w Y A E w A A A A A A A A A A A A A A A A D k A Q A A R m 9 y b X V s Y X M v U 2 V j d G l v b j E u b V B L B Q Y A A A A A A w A D A M I A A A B S r Q A A A A A 0 A Q A A 7 7 u / P D 9 4 b W w g d m V y c 2 l v b j 0 i M S 4 w I i B l b m N v Z G l u Z z 0 i d X R m L T g i P z 4 8 U G V y b W l z c 2 l v b k x p c 3 Q g e G 1 s b n M 6 e H N p P S J o d H R w O i 8 v d 3 d 3 L n c z L m 9 y Z y 8 y M D A x L 1 h N T F N j a G V t Y S 1 p b n N 0 Y W 5 j Z S I g e G 1 s b n M 6 e H N k P S J o d H R w O i 8 v d 3 d 3 L n c z L m 9 y Z y 8 y M D A x L 1 h N T F N j a G V t Y S I + P E N h b k V 2 Y W x 1 Y X R l R n V 0 d X J l U G F j a 2 F n Z X M + Z m F s c 2 U 8 L 0 N h b k V 2 Y W x 1 Y X R l R n V 0 d X J l U G F j a 2 F n Z X M + P E Z p c m V 3 Y W x s R W 5 h Y m x l Z D 5 0 c n V l P C 9 G a X J l d 2 F s b E V u Y W J s Z W Q + P F d v c m t i b 2 9 r R 3 J v d X B U e X B l I H h z a T p u a W w 9 I n R y d W U i I C 8 + P C 9 Q Z X J t a X N z a W 9 u T G l z d D 5 v F g A A A A A A A E 0 W A A D v u 7 8 8 P 3 h t b C B 2 Z X J z a W 9 u P S I x L j A i I G V u Y 2 9 k a W 5 n P S J 1 d G Y t O C I / P j x M b 2 N h b F B h Y 2 t h Z 2 V N Z X R h Z G F 0 Y U Z p b G U g e G 1 s b n M 6 e H N p P S J o d H R w O i 8 v d 3 d 3 L n c z L m 9 y Z y 8 y M D A x L 1 h N T F N j a G V t Y S 1 p b n N 0 Y W 5 j Z S I g e G 1 s b n M 6 e H N k P S J o d H R w O i 8 v d 3 d 3 L n c z L m 9 y Z y 8 y M D A x L 1 h N T F N j a G V t Y S I + P E l 0 Z W 1 z P j x J d G V t P j x J d G V t T G 9 j Y X R p b 2 4 + P E l 0 Z W 1 U e X B l P k F s b E Z v c m 1 1 b G F z P C 9 J d G V t V H l w Z T 4 8 S X R l b V B h d G g g L z 4 8 L 0 l 0 Z W 1 M b 2 N h d G l v b j 4 8 U 3 R h Y m x l R W 5 0 c m l l c z 4 8 R W 5 0 c n k g V H l w Z T 0 i U m V s Y X R p b 2 5 z a G l w c y I g V m F s d W U 9 I n N B Q U F B Q U E 9 P S I g L z 4 8 L 1 N 0 Y W J s Z U V u d H J p Z X M + P C 9 J d G V t P j x J d G V t P j x J d G V t T G 9 j Y X R p b 2 4 + P E l 0 Z W 1 U e X B l P k Z v c m 1 1 b G E 8 L 0 l 0 Z W 1 U e X B l P j x J d G V t U G F 0 a D 5 T Z W N 0 a W 9 u M S 9 n a W F f a W 1 w b 3 J 0 P C 9 J d G V t U G F 0 a D 4 8 L 0 l 0 Z W 1 M b 2 N h d G l v b j 4 8 U 3 R h Y m x l R W 5 0 c m l l c z 4 8 R W 5 0 c n k g V H l w Z T 0 i S X N Q c m l 2 Y X R l I i B W Y W x 1 Z T 0 i b D A i I C 8 + P E V u d H J 5 I F R 5 c G U 9 I k Z p b G x F b m F i b G V k I i B W Y W x 1 Z T 0 i b D E i I C 8 + P E V u d H J 5 I F R 5 c G U 9 I k Z p b G x P Y m p l Y 3 R U e X B l I i B W Y W x 1 Z T 0 i c 1 R h Y m x l I i A v P j x F b n R y e S B U e X B l P S J G a W x s V G 9 E Y X R h T W 9 k Z W x F b m F i b G V k I i B W Y W x 1 Z T 0 i b D A i I C 8 + P E V u d H J 5 I F R 5 c G U 9 I k J 1 Z m Z l c k 5 l e H R S Z W Z y Z X N o I i B W Y W x 1 Z T 0 i b D E i I C 8 + P E V u d H J 5 I F R 5 c G U 9 I l J l c 3 V s d F R 5 c G U i I F Z h b H V l P S J z V G F i b G U i I C 8 + P E V u d H J 5 I F R 5 c G U 9 I k 5 h b W V V c G R h d G V k Q W Z 0 Z X J G a W x s I i B W Y W x 1 Z T 0 i b D A i I C 8 + P E V u d H J 5 I F R 5 c G U 9 I k 5 h d m l n Y X R p b 2 5 T d G V w T m F t Z S I g V m F s d W U 9 I n N O Y X Z p Z 2 F 0 a W 9 u I i A v P j x F b n R y e S B U e X B l P S J G a W x s V G F y Z 2 V 0 I i B W Y W x 1 Z T 0 i c 2 d p Y V 9 p b X B v c n Q i I C 8 + P E V u d H J 5 I F R 5 c G U 9 I k Z p b G x l Z E N v b X B s Z X R l U m V z d W x 0 V G 9 X b 3 J r c 2 h l Z X Q i I F Z h b H V l P S J s M S I g L z 4 8 R W 5 0 c n k g V H l w Z T 0 i R m l s b E V y c m 9 y Q 2 9 1 b n Q i I F Z h b H V l P S J s M C I g L z 4 8 R W 5 0 c n k g V H l w Z T 0 i R m l s b E x h c 3 R V c G R h d G V k I i B W Y W x 1 Z T 0 i Z D I w M j Q t M D M t M T N U M D c 6 N T Q 6 M j U u N T A x N z U x M F o i I C 8 + P E V u d H J 5 I F R 5 c G U 9 I l F 1 Z X J 5 S U Q i I F Z h b H V l P S J z Z j Z h M G E 1 N D k t Y m M x Z C 0 0 Y j U 4 L T h h N D Q t Z j h i Y T E 5 M W J i N j Y z I i A v P j x F b n R y e S B U e X B l P S J G a W x s Q 2 9 s d W 1 u V H l w Z X M i I F Z h b H V l P S J z Q m d B Q U F B Q U F B Q U F B Q U F B Q S I g L z 4 8 R W 5 0 c n k g V H l w Z T 0 i R m l s b E V y c m 9 y Q 2 9 k Z S I g V m F s d W U 9 I n N V b m t u b 3 d u I i A v P j x F b n R y e S B U e X B l P S J G a W x s Q 2 9 s d W 1 u T m F t Z X M i I F Z h b H V l P S J z W y Z x d W 9 0 O 0 h 1 e e G 7 h 2 4 m c X V v d D s s J n F 1 b 3 Q 7 T m j D s 2 0 g d u G 6 r X Q g b G n h u 4 d 1 J n F 1 b 3 Q 7 L C Z x d W 9 0 O 1 T D q m 4 g d u G 6 r X Q g b G n h u 4 d 1 L 2 x v 4 b q h a S B 2 4 b q t d C B s a e G 7 h 3 U g e M O i e S B k 4 b u x b m c m c X V v d D s s J n F 1 b 3 Q 7 x J D G o W 4 g d u G 7 i y B 0 w 6 1 u a C Z x d W 9 0 O y w m c X V v d D t U a c O q d S B j a H X h u q l u I G v h u 7 k g d G h 1 4 b q t d C Z x d W 9 0 O y w m c X V v d D t R d X k g Y 8 O h Y 2 g m c X V v d D s s J n F 1 b 3 Q 7 T m j D o C B z 4 b q j b i B 4 d e G 6 p X Q m c X V v d D s s J n F 1 b 3 Q 7 W H X h u q V 0 I H j h u 6 k m c X V v d D s s J n F 1 b 3 Q 7 R 2 n D o S A o Y 2 j G s G E g V k F U K S Z x d W 9 0 O y w m c X V v d D v E k G n h u 4 F 1 I G t p 4 b u H b i B 0 a M a w x q F u Z y B t 4 b q h a S Z x d W 9 0 O y w m c X V v d D t W 4 b q t b i B j a H V 5 4 b u D b i Z x d W 9 0 O y w m c X V v d D t H a G k g Y 2 j D u i Z x d W 9 0 O 1 0 i I C 8 + P E V u d H J 5 I F R 5 c G U 9 I k Z p b G x D b 3 V u d C I g V m F s d W U 9 I m w w I i A v P j x F b n R y e S B U e X B l P S J B Z G R l Z F R v R G F 0 Y U 1 v Z G V s I i B W Y W x 1 Z T 0 i b D A i I C 8 + P E V u d H J 5 I F R 5 c G U 9 I k Z p b G x T d G F 0 d X M i I F Z h b H V l P S J z Q 2 9 t c G x l d G U i I C 8 + P E V u d H J 5 I F R 5 c G U 9 I l J l b G F 0 a W 9 u c 2 h p c E l u Z m 9 D b 2 5 0 Y W l u Z X I i I F Z h b H V l P S J z e y Z x d W 9 0 O 2 N v b H V t b k N v d W 5 0 J n F 1 b 3 Q 7 O j E y L C Z x d W 9 0 O 2 t l e U N v b H V t b k 5 h b W V z J n F 1 b 3 Q 7 O l t d L C Z x d W 9 0 O 3 F 1 Z X J 5 U m V s Y X R p b 2 5 z a G l w c y Z x d W 9 0 O z p b X S w m c X V v d D t j b 2 x 1 b W 5 J Z G V u d G l 0 a W V z J n F 1 b 3 Q 7 O l s m c X V v d D t T Z W N 0 a W 9 u M S 9 n a W F f a W 1 w b 3 J 0 L 1 V u c G l 2 b 3 R l Z C B D b 2 x 1 b W 5 z L n t B d H R y a W J 1 d G U s M T B 9 J n F 1 b 3 Q 7 L C Z x d W 9 0 O 1 N l Y 3 R p b 2 4 x L 2 d p Y V 9 p b X B v c n Q v V W 5 w a X Z v d G V k I E N v b H V t b n M u e 0 5 o w 7 N t I H b h u q 1 0 I G x p 4 b u H d S w w f S Z x d W 9 0 O y w m c X V v d D t T Z W N 0 a W 9 u M S 9 n a W F f a W 1 w b 3 J 0 L 1 V u c G l 2 b 3 R l Z C B D b 2 x 1 b W 5 z L n t U w 6 p u I H b h u q 1 0 I G x p 4 b u H d S 9 s b + G 6 o W k g d u G 6 r X Q g b G n h u 4 d 1 I H j D o n k g Z O G 7 s W 5 n L D F 9 J n F 1 b 3 Q 7 L C Z x d W 9 0 O 1 N l Y 3 R p b 2 4 x L 2 d p Y V 9 p b X B v c n Q v V W 5 w a X Z v d G V k I E N v b H V t b n M u e 8 S Q x q F u I H b h u 4 s g d M O t b m g s M n 0 m c X V v d D s s J n F 1 b 3 Q 7 U 2 V j d G l v b j E v Z 2 l h X 2 l t c G 9 y d C 9 V b n B p d m 9 0 Z W Q g Q 2 9 s d W 1 u c y 5 7 V G n D q n U g Y 2 h 1 4 b q p b i B r 4 b u 5 I H R o d e G 6 r X Q s M 3 0 m c X V v d D s s J n F 1 b 3 Q 7 U 2 V j d G l v b j E v Z 2 l h X 2 l t c G 9 y d C 9 V b n B p d m 9 0 Z W Q g Q 2 9 s d W 1 u c y 5 7 U X V 5 I G P D o W N o L D R 9 J n F 1 b 3 Q 7 L C Z x d W 9 0 O 1 N l Y 3 R p b 2 4 x L 2 d p Y V 9 p b X B v c n Q v V W 5 w a X Z v d G V k I E N v b H V t b n M u e 0 5 o w 6 A g c + G 6 o 2 4 g e H X h u q V 0 L D V 9 J n F 1 b 3 Q 7 L C Z x d W 9 0 O 1 N l Y 3 R p b 2 4 x L 2 d p Y V 9 p b X B v c n Q v V W 5 w a X Z v d G V k I E N v b H V t b n M u e 1 h 1 4 b q l d C B 4 4 b u p L D Z 9 J n F 1 b 3 Q 7 L C Z x d W 9 0 O 1 N l Y 3 R p b 2 4 x L 2 d p Y V 9 p b X B v c n Q v V W 5 w a X Z v d G V k I E N v b H V t b n M u e 1 Z h b H V l L D E x f S Z x d W 9 0 O y w m c X V v d D t T Z W N 0 a W 9 u M S 9 n a W F f a W 1 w b 3 J 0 L 1 V u c G l 2 b 3 R l Z C B D b 2 x 1 b W 5 z L n v E k G n h u 4 F 1 I G t p 4 b u H b i B 0 a M a w x q F u Z y B t 4 b q h a S w 3 f S Z x d W 9 0 O y w m c X V v d D t T Z W N 0 a W 9 u M S 9 n a W F f a W 1 w b 3 J 0 L 1 V u c G l 2 b 3 R l Z C B D b 2 x 1 b W 5 z L n t W 4 b q t b i B j a H V 5 4 b u D b i w 4 f S Z x d W 9 0 O y w m c X V v d D t T Z W N 0 a W 9 u M S 9 n a W F f a W 1 w b 3 J 0 L 1 V u c G l 2 b 3 R l Z C B D b 2 x 1 b W 5 z L n t H a G k g Y 2 j D u i w 5 f S Z x d W 9 0 O 1 0 s J n F 1 b 3 Q 7 Q 2 9 s d W 1 u Q 2 9 1 b n Q m c X V v d D s 6 M T I s J n F 1 b 3 Q 7 S 2 V 5 Q 2 9 s d W 1 u T m F t Z X M m c X V v d D s 6 W 1 0 s J n F 1 b 3 Q 7 Q 2 9 s d W 1 u S W R l b n R p d G l l c y Z x d W 9 0 O z p b J n F 1 b 3 Q 7 U 2 V j d G l v b j E v Z 2 l h X 2 l t c G 9 y d C 9 V b n B p d m 9 0 Z W Q g Q 2 9 s d W 1 u c y 5 7 Q X R 0 c m l i d X R l L D E w f S Z x d W 9 0 O y w m c X V v d D t T Z W N 0 a W 9 u M S 9 n a W F f a W 1 w b 3 J 0 L 1 V u c G l 2 b 3 R l Z C B D b 2 x 1 b W 5 z L n t O a M O z b S B 2 4 b q t d C B s a e G 7 h 3 U s M H 0 m c X V v d D s s J n F 1 b 3 Q 7 U 2 V j d G l v b j E v Z 2 l h X 2 l t c G 9 y d C 9 V b n B p d m 9 0 Z W Q g Q 2 9 s d W 1 u c y 5 7 V M O q b i B 2 4 b q t d C B s a e G 7 h 3 U v b G / h u q F p I H b h u q 1 0 I G x p 4 b u H d S B 4 w 6 J 5 I G T h u 7 F u Z y w x f S Z x d W 9 0 O y w m c X V v d D t T Z W N 0 a W 9 u M S 9 n a W F f a W 1 w b 3 J 0 L 1 V u c G l 2 b 3 R l Z C B D b 2 x 1 b W 5 z L n v E k M a h b i B 2 4 b u L I H T D r W 5 o L D J 9 J n F 1 b 3 Q 7 L C Z x d W 9 0 O 1 N l Y 3 R p b 2 4 x L 2 d p Y V 9 p b X B v c n Q v V W 5 w a X Z v d G V k I E N v b H V t b n M u e 1 R p w 6 p 1 I G N o d e G 6 q W 4 g a + G 7 u S B 0 a H X h u q 1 0 L D N 9 J n F 1 b 3 Q 7 L C Z x d W 9 0 O 1 N l Y 3 R p b 2 4 x L 2 d p Y V 9 p b X B v c n Q v V W 5 w a X Z v d G V k I E N v b H V t b n M u e 1 F 1 e S B j w 6 F j a C w 0 f S Z x d W 9 0 O y w m c X V v d D t T Z W N 0 a W 9 u M S 9 n a W F f a W 1 w b 3 J 0 L 1 V u c G l 2 b 3 R l Z C B D b 2 x 1 b W 5 z L n t O a M O g I H P h u q N u I H h 1 4 b q l d C w 1 f S Z x d W 9 0 O y w m c X V v d D t T Z W N 0 a W 9 u M S 9 n a W F f a W 1 w b 3 J 0 L 1 V u c G l 2 b 3 R l Z C B D b 2 x 1 b W 5 z L n t Y d e G 6 p X Q g e O G 7 q S w 2 f S Z x d W 9 0 O y w m c X V v d D t T Z W N 0 a W 9 u M S 9 n a W F f a W 1 w b 3 J 0 L 1 V u c G l 2 b 3 R l Z C B D b 2 x 1 b W 5 z L n t W Y W x 1 Z S w x M X 0 m c X V v d D s s J n F 1 b 3 Q 7 U 2 V j d G l v b j E v Z 2 l h X 2 l t c G 9 y d C 9 V b n B p d m 9 0 Z W Q g Q 2 9 s d W 1 u c y 5 7 x J B p 4 b u B d S B r a e G 7 h 2 4 g d G j G s M a h b m c g b e G 6 o W k s N 3 0 m c X V v d D s s J n F 1 b 3 Q 7 U 2 V j d G l v b j E v Z 2 l h X 2 l t c G 9 y d C 9 V b n B p d m 9 0 Z W Q g Q 2 9 s d W 1 u c y 5 7 V u G 6 r W 4 g Y 2 h 1 e e G 7 g 2 4 s O H 0 m c X V v d D s s J n F 1 b 3 Q 7 U 2 V j d G l v b j E v Z 2 l h X 2 l t c G 9 y d C 9 V b n B p d m 9 0 Z W Q g Q 2 9 s d W 1 u c y 5 7 R 2 h p I G N o w 7 o s O X 0 m c X V v d D t d L C Z x d W 9 0 O 1 J l b G F 0 a W 9 u c 2 h p c E l u Z m 8 m c X V v d D s 6 W 1 1 9 I i A v P j w v U 3 R h Y m x l R W 5 0 c m l l c z 4 8 L 0 l 0 Z W 0 + P E l 0 Z W 0 + P E l 0 Z W 1 M b 2 N h d G l v b j 4 8 S X R l b V R 5 c G U + R m 9 y b X V s Y T w v S X R l b V R 5 c G U + P E l 0 Z W 1 Q Y X R o P l N l Y 3 R p b 2 4 x L 2 d p Y V 9 p b X B v c n Q v U 2 9 1 c m N l P C 9 J d G V t U G F 0 a D 4 8 L 0 l 0 Z W 1 M b 2 N h d G l v b j 4 8 U 3 R h Y m x l R W 5 0 c m l l c y A v P j w v S X R l b T 4 8 S X R l b T 4 8 S X R l b U x v Y 2 F 0 a W 9 u P j x J d G V t V H l w Z T 5 G b 3 J t d W x h P C 9 J d G V t V H l w Z T 4 8 S X R l b V B h d G g + U 2 V j d G l v b j E v Z 2 l h X 2 l t c G 9 y d C 9 S Z W 1 v d m V k J T I w Q 2 9 s d W 1 u c z w v S X R l b V B h d G g + P C 9 J d G V t T G 9 j Y X R p b 2 4 + P F N 0 Y W J s Z U V u d H J p Z X M g L z 4 8 L 0 l 0 Z W 0 + P E l 0 Z W 0 + P E l 0 Z W 1 M b 2 N h d G l v b j 4 8 S X R l b V R 5 c G U + R m 9 y b X V s Y T w v S X R l b V R 5 c G U + P E l 0 Z W 1 Q Y X R o P l N l Y 3 R p b 2 4 x L 2 d p Y V 9 p b X B v c n Q v V W 5 w a X Z v d G V k J T I w Q 2 9 s d W 1 u c z w v S X R l b V B h d G g + P C 9 J d G V t T G 9 j Y X R p b 2 4 + P F N 0 Y W J s Z U V u d H J p Z X M g L z 4 8 L 0 l 0 Z W 0 + P E l 0 Z W 0 + P E l 0 Z W 1 M b 2 N h d G l v b j 4 8 S X R l b V R 5 c G U + R m 9 y b X V s Y T w v S X R l b V R 5 c G U + P E l 0 Z W 1 Q Y X R o P l N l Y 3 R p b 2 4 x L 2 d p Y V 9 p b X B v c n Q v U m V u Y W 1 l Z C U y M E N v b H V t b n M 8 L 0 l 0 Z W 1 Q Y X R o P j w v S X R l b U x v Y 2 F 0 a W 9 u P j x T d G F i b G V F b n R y a W V z I C 8 + P C 9 J d G V t P j x J d G V t P j x J d G V t T G 9 j Y X R p b 2 4 + P E l 0 Z W 1 U e X B l P k Z v c m 1 1 b G E 8 L 0 l 0 Z W 1 U e X B l P j x J d G V t U G F 0 a D 5 T Z W N 0 a W 9 u M S 9 n a W F f a W 1 w b 3 J 0 L 1 J l b 3 J k Z X J l Z C U y M E N v b H V t b n M 8 L 0 l 0 Z W 1 Q Y X R o P j w v S X R l b U x v Y 2 F 0 a W 9 u P j x T d G F i b G V F b n R y a W V z I C 8 + P C 9 J d G V t P j x J d G V t P j x J d G V t T G 9 j Y X R p b 2 4 + P E l 0 Z W 1 U e X B l P k Z v c m 1 1 b G E 8 L 0 l 0 Z W 1 U e X B l P j x J d G V t U G F 0 a D 5 T Z W N 0 a W 9 u M S 9 n a W F f a W 1 w b 3 J 0 L 1 J l b m F t Z W Q l M j B D b 2 x 1 b W 5 z M T w v S X R l b V B h d G g + P C 9 J d G V t T G 9 j Y X R p b 2 4 + P F N 0 Y W J s Z U V u d H J p Z X M g L z 4 8 L 0 l 0 Z W 0 + P E l 0 Z W 0 + P E l 0 Z W 1 M b 2 N h d G l v b j 4 8 S X R l b V R 5 c G U + R m 9 y b X V s Y T w v S X R l b V R 5 c G U + P E l 0 Z W 1 Q Y X R o P l N l Y 3 R p b 2 4 x L 2 d p Y V 9 p b X B v c n Q v U m V v c m R l c m V k J T I w Q 2 9 s d W 1 u c z E 8 L 0 l 0 Z W 1 Q Y X R o P j w v S X R l b U x v Y 2 F 0 a W 9 u P j x T d G F i b G V F b n R y a W V z I C 8 + P C 9 J d G V t P j x J d G V t P j x J d G V t T G 9 j Y X R p b 2 4 + P E l 0 Z W 1 U e X B l P k Z v c m 1 1 b G E 8 L 0 l 0 Z W 1 U e X B l P j x J d G V t U G F 0 a D 5 T Z W N 0 a W 9 u M S 9 n a W F f a W 1 w b 3 J 0 L 0 Z p b H R l c m V k J T I w U m 9 3 c z w v S X R l b V B h d G g + P C 9 J d G V t T G 9 j Y X R p b 2 4 + P F N 0 Y W J s Z U V u d H J p Z X M g L z 4 8 L 0 l 0 Z W 0 + P E l 0 Z W 0 + P E l 0 Z W 1 M b 2 N h d G l v b j 4 8 S X R l b V R 5 c G U + R m 9 y b X V s Y T w v S X R l b V R 5 c G U + P E l 0 Z W 1 Q Y X R o P l N l Y 3 R p b 2 4 x L y d Q S C V F M S V C Q i V B N C U y M E w l R T E l Q k I l Q T R D J T I w S S U y M C V D N C U 5 M C V D M y U 5 N E 5 H J T I w U V U l R T E l Q k E l Q T J O R y U y M E 5 H J U M z J T g z S S c h U H J p b n R f V G l 0 b G V z P C 9 J d G V t U G F 0 a D 4 8 L 0 l 0 Z W 1 M b 2 N h d G l v b j 4 8 U 3 R h Y m x l R W 5 0 c m l l c z 4 8 R W 5 0 c n k g V H l w Z T 0 i Q n V m Z m V y T m V 4 d F J l Z n J l c 2 g i I F Z h b H V l P S J s M S I g L z 4 8 L 1 N 0 Y W J s Z U V u d H J p Z X M + P C 9 J d G V t P j x J d G V t P j x J d G V t T G 9 j Y X R p b 2 4 + P E l 0 Z W 1 U e X B l P k Z v c m 1 1 b G E 8 L 0 l 0 Z W 1 U e X B l P j x J d G V t U G F 0 a D 5 T Z W N 0 a W 9 u M S 8 n U E g l R T E l Q k I l Q T Q l M j B M J U U x J U J C J U E 0 Q y U y M E k l M j A l Q z Q l O T A l Q z M l O T R O R y U y M F F V J U U x J U J B J U E y T k c l M j B O R y V D M y U 4 M 0 k n I V B y a W 5 0 X 1 R p d G x l c y 9 T b 3 V y Y 2 U 8 L 0 l 0 Z W 1 Q Y X R o P j w v S X R l b U x v Y 2 F 0 a W 9 u P j x T d G F i b G V F b n R y a W V z I C 8 + P C 9 J d G V t P j x J d G V t P j x J d G V t T G 9 j Y X R p b 2 4 + P E l 0 Z W 1 U e X B l P k Z v c m 1 1 b G E 8 L 0 l 0 Z W 1 U e X B l P j x J d G V t U G F 0 a D 5 T Z W N 0 a W 9 u M S 8 n U E g l R T E l Q k I l Q T Q l M j B M J U U x J U J C J U E 0 Q y U y M E k l M j A l Q z Q l O T A l Q z M l O T R O R y U y M F F V J U U x J U J B J U E y T k c l M j B O R y V D M y U 4 M 0 k n I V B y a W 5 0 X 1 R p d G x l c y 9 D a G F u Z 2 V k J T I w V H l w Z T w v S X R l b V B h d G g + P C 9 J d G V t T G 9 j Y X R p b 2 4 + P F N 0 Y W J s Z U V u d H J p Z X M g L z 4 8 L 0 l 0 Z W 0 + P C 9 J d G V t c z 4 8 L 0 x v Y 2 F s U G F j a 2 F n Z U 1 l d G F k Y X R h R m l s Z T 4 W A A A A U E s F B g A A A A A A A A A A A A A A A A A A A A A A A C Y B A A A B A A A A 0 I y d 3 w E V 0 R G M e g D A T 8 K X 6 w E A A A B g V L N m e 5 z y Q 6 4 H A e q 9 F r V a A A A A A A I A A A A A A B B m A A A A A Q A A I A A A A J L w + n 4 Z Q m L m h w E 8 / v U + c e 9 I N a v v z R n t 9 T A e Y 0 w u 9 o 2 t A A A A A A 6 A A A A A A g A A I A A A A M D w p E G O P i 0 f y l e + d i U R J b e x y + 9 i G V c N s W 0 I n o + F z Q 9 s U A A A A L W b A N 6 6 6 J D T m O b O 5 / I I N r h k W 7 r Q J x 1 s X i a E T w J D + y T 3 i d U D i 5 1 R H 8 h 6 Z c b i t H c M X R C D s L r A 9 / 7 8 D J h l A k 0 4 Z q f / W Q N G U J 7 t p Y I W 0 7 b b W h f f Q A A A A G H d n p a F e 1 Z Z o U t w e T m h F s N 3 P o i n S k H 0 d m v 0 G p S a V X B W M N Y Q Z h O i C Q w R F O M 4 P m B e 6 c H A F Z u 9 d l 4 5 P y s a T d 1 V O M E = < / D a t a M a s h u p > 
</file>

<file path=customXml/itemProps1.xml><?xml version="1.0" encoding="utf-8"?>
<ds:datastoreItem xmlns:ds="http://schemas.openxmlformats.org/officeDocument/2006/customXml" ds:itemID="{6EE34069-3725-472A-913B-2C38F3AC83D5}">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78</vt:i4>
      </vt:variant>
    </vt:vector>
  </HeadingPairs>
  <TitlesOfParts>
    <vt:vector size="87" baseType="lpstr">
      <vt:lpstr>Thông tin chung</vt:lpstr>
      <vt:lpstr>PHỤ LỤC I.KV 1-13</vt:lpstr>
      <vt:lpstr>PHỤ LỤC I. KV 14-23</vt:lpstr>
      <vt:lpstr>GVLCB</vt:lpstr>
      <vt:lpstr>Nhóm vật liệu</vt:lpstr>
      <vt:lpstr>Tỉnh</vt:lpstr>
      <vt:lpstr>Huyện</vt:lpstr>
      <vt:lpstr>Khu vực</vt:lpstr>
      <vt:lpstr>Thông số</vt:lpstr>
      <vt:lpstr>AGI</vt:lpstr>
      <vt:lpstr>BDI</vt:lpstr>
      <vt:lpstr>BDU</vt:lpstr>
      <vt:lpstr>BGI</vt:lpstr>
      <vt:lpstr>BKA</vt:lpstr>
      <vt:lpstr>BLI</vt:lpstr>
      <vt:lpstr>BNI</vt:lpstr>
      <vt:lpstr>BPU</vt:lpstr>
      <vt:lpstr>BRV</vt:lpstr>
      <vt:lpstr>BTH</vt:lpstr>
      <vt:lpstr>BTR</vt:lpstr>
      <vt:lpstr>CBA</vt:lpstr>
      <vt:lpstr>CMA</vt:lpstr>
      <vt:lpstr>Tỉnh!Criteria</vt:lpstr>
      <vt:lpstr>CTH</vt:lpstr>
      <vt:lpstr>DBI</vt:lpstr>
      <vt:lpstr>DLA</vt:lpstr>
      <vt:lpstr>DNA</vt:lpstr>
      <vt:lpstr>DNI</vt:lpstr>
      <vt:lpstr>DNO</vt:lpstr>
      <vt:lpstr>DTH</vt:lpstr>
      <vt:lpstr>GLA</vt:lpstr>
      <vt:lpstr>HAG</vt:lpstr>
      <vt:lpstr>HBI</vt:lpstr>
      <vt:lpstr>HCM</vt:lpstr>
      <vt:lpstr>HDU</vt:lpstr>
      <vt:lpstr>HGI</vt:lpstr>
      <vt:lpstr>HNA</vt:lpstr>
      <vt:lpstr>HNO</vt:lpstr>
      <vt:lpstr>HPO</vt:lpstr>
      <vt:lpstr>HTI</vt:lpstr>
      <vt:lpstr>HYE</vt:lpstr>
      <vt:lpstr>KHA</vt:lpstr>
      <vt:lpstr>khuvuc_haiphong</vt:lpstr>
      <vt:lpstr>khuvuc_hanoi</vt:lpstr>
      <vt:lpstr>khuvuc_namdinh</vt:lpstr>
      <vt:lpstr>khuvuc_phuyen</vt:lpstr>
      <vt:lpstr>khuvuc_thanhhoa</vt:lpstr>
      <vt:lpstr>KIG</vt:lpstr>
      <vt:lpstr>KTU</vt:lpstr>
      <vt:lpstr>LAN</vt:lpstr>
      <vt:lpstr>LCA</vt:lpstr>
      <vt:lpstr>LCH</vt:lpstr>
      <vt:lpstr>LDO</vt:lpstr>
      <vt:lpstr>LSO</vt:lpstr>
      <vt:lpstr>NAN</vt:lpstr>
      <vt:lpstr>NBI</vt:lpstr>
      <vt:lpstr>NDI</vt:lpstr>
      <vt:lpstr>nhomvl</vt:lpstr>
      <vt:lpstr>NTH</vt:lpstr>
      <vt:lpstr>GVLCB!Print_Area</vt:lpstr>
      <vt:lpstr>'PHỤ LỤC I. KV 14-23'!Print_Area</vt:lpstr>
      <vt:lpstr>'PHỤ LỤC I.KV 1-13'!Print_Area</vt:lpstr>
      <vt:lpstr>'PHỤ LỤC I. KV 14-23'!Print_Titles</vt:lpstr>
      <vt:lpstr>'PHỤ LỤC I.KV 1-13'!Print_Titles</vt:lpstr>
      <vt:lpstr>PTH</vt:lpstr>
      <vt:lpstr>PYN</vt:lpstr>
      <vt:lpstr>QBI</vt:lpstr>
      <vt:lpstr>QNA</vt:lpstr>
      <vt:lpstr>QNG</vt:lpstr>
      <vt:lpstr>QNI</vt:lpstr>
      <vt:lpstr>QTR</vt:lpstr>
      <vt:lpstr>QUANHUYEN</vt:lpstr>
      <vt:lpstr>SLA</vt:lpstr>
      <vt:lpstr>STR</vt:lpstr>
      <vt:lpstr>TBI</vt:lpstr>
      <vt:lpstr>TGI</vt:lpstr>
      <vt:lpstr>THO</vt:lpstr>
      <vt:lpstr>TINH</vt:lpstr>
      <vt:lpstr>TNG</vt:lpstr>
      <vt:lpstr>TNI</vt:lpstr>
      <vt:lpstr>TQU</vt:lpstr>
      <vt:lpstr>TTH</vt:lpstr>
      <vt:lpstr>TVI</vt:lpstr>
      <vt:lpstr>VLO</vt:lpstr>
      <vt:lpstr>VPU</vt:lpstr>
      <vt:lpstr>VUNG</vt:lpstr>
      <vt:lpstr>YBA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Nguyễn Quang Hiệp - Cục Kinh tế xây dựng (0983262642)</dc:creator>
  <cp:lastModifiedBy>HQNY_SXD</cp:lastModifiedBy>
  <cp:lastPrinted>2026-06-29T09:15:03Z</cp:lastPrinted>
  <dcterms:created xsi:type="dcterms:W3CDTF">2019-12-30T01:50:54Z</dcterms:created>
  <dcterms:modified xsi:type="dcterms:W3CDTF">2026-06-29T09:19:22Z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efa4170-0d19-0005-0004-bc88714345d2_Enabled">
    <vt:lpwstr>true</vt:lpwstr>
  </property>
  <property fmtid="{D5CDD505-2E9C-101B-9397-08002B2CF9AE}" pid="3" name="MSIP_Label_defa4170-0d19-0005-0004-bc88714345d2_SetDate">
    <vt:lpwstr>2025-09-29T08:53:03Z</vt:lpwstr>
  </property>
  <property fmtid="{D5CDD505-2E9C-101B-9397-08002B2CF9AE}" pid="4" name="MSIP_Label_defa4170-0d19-0005-0004-bc88714345d2_Method">
    <vt:lpwstr>Standard</vt:lpwstr>
  </property>
  <property fmtid="{D5CDD505-2E9C-101B-9397-08002B2CF9AE}" pid="5" name="MSIP_Label_defa4170-0d19-0005-0004-bc88714345d2_Name">
    <vt:lpwstr>defa4170-0d19-0005-0004-bc88714345d2</vt:lpwstr>
  </property>
  <property fmtid="{D5CDD505-2E9C-101B-9397-08002B2CF9AE}" pid="6" name="MSIP_Label_defa4170-0d19-0005-0004-bc88714345d2_SiteId">
    <vt:lpwstr>1ee93889-edad-463e-a08d-488e7eec3fca</vt:lpwstr>
  </property>
  <property fmtid="{D5CDD505-2E9C-101B-9397-08002B2CF9AE}" pid="7" name="MSIP_Label_defa4170-0d19-0005-0004-bc88714345d2_ActionId">
    <vt:lpwstr>d0317d1d-78d9-4909-b8f7-28a606f56194</vt:lpwstr>
  </property>
  <property fmtid="{D5CDD505-2E9C-101B-9397-08002B2CF9AE}" pid="8" name="MSIP_Label_defa4170-0d19-0005-0004-bc88714345d2_ContentBits">
    <vt:lpwstr>0</vt:lpwstr>
  </property>
  <property fmtid="{D5CDD505-2E9C-101B-9397-08002B2CF9AE}" pid="9" name="MSIP_Label_defa4170-0d19-0005-0004-bc88714345d2_Tag">
    <vt:lpwstr>10, 3, 0, 1</vt:lpwstr>
  </property>
</Properties>
</file>